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ov/Desktop/Sales/Official Lists/Maggio 2021/"/>
    </mc:Choice>
  </mc:AlternateContent>
  <xr:revisionPtr revIDLastSave="0" documentId="13_ncr:1_{854B1BB5-A0A2-9D44-9AAD-E5FACD1407EF}" xr6:coauthVersionLast="45" xr6:coauthVersionMax="45" xr10:uidLastSave="{00000000-0000-0000-0000-000000000000}"/>
  <bookViews>
    <workbookView xWindow="0" yWindow="500" windowWidth="25600" windowHeight="13860" xr2:uid="{A1E08C9E-BEFF-A24A-8EFA-988A1EB0E561}"/>
  </bookViews>
  <sheets>
    <sheet name="HAD4" sheetId="1" r:id="rId1"/>
  </sheets>
  <definedNames>
    <definedName name="_xlnm._FilterDatabase" localSheetId="0" hidden="1">'HAD4'!$B$2:$J$2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2" i="1" l="1"/>
  <c r="J30" i="1"/>
  <c r="J51" i="1"/>
  <c r="J8" i="1"/>
  <c r="J42" i="1"/>
  <c r="J41" i="1"/>
  <c r="J4" i="1"/>
  <c r="J5" i="1"/>
  <c r="J6" i="1"/>
  <c r="J24" i="1"/>
  <c r="J3" i="1"/>
  <c r="J11" i="1"/>
  <c r="J23" i="1"/>
  <c r="J50" i="1"/>
  <c r="C54" i="1" l="1"/>
  <c r="J47" i="1"/>
  <c r="J45" i="1"/>
  <c r="J43" i="1"/>
  <c r="J36" i="1"/>
  <c r="J37" i="1"/>
  <c r="J17" i="1" l="1"/>
  <c r="J39" i="1"/>
  <c r="J38" i="1"/>
  <c r="J7" i="1"/>
  <c r="J44" i="1"/>
  <c r="J33" i="1"/>
  <c r="J25" i="1"/>
  <c r="J46" i="1"/>
  <c r="J21" i="1"/>
  <c r="J22" i="1"/>
  <c r="J20" i="1"/>
  <c r="J34" i="1"/>
  <c r="J35" i="1"/>
  <c r="J26" i="1"/>
  <c r="J15" i="1"/>
  <c r="J16" i="1"/>
  <c r="J53" i="1" l="1"/>
  <c r="J13" i="1"/>
  <c r="J14" i="1"/>
  <c r="J49" i="1"/>
  <c r="J10" i="1"/>
  <c r="J19" i="1" l="1"/>
  <c r="J29" i="1"/>
  <c r="J27" i="1"/>
  <c r="J12" i="1"/>
  <c r="J9" i="1"/>
  <c r="J40" i="1"/>
  <c r="J28" i="1"/>
  <c r="J32" i="1"/>
  <c r="J31" i="1"/>
  <c r="J48" i="1"/>
  <c r="J18" i="1"/>
  <c r="J54" i="1" l="1"/>
</calcChain>
</file>

<file path=xl/sharedStrings.xml><?xml version="1.0" encoding="utf-8"?>
<sst xmlns="http://schemas.openxmlformats.org/spreadsheetml/2006/main" count="215" uniqueCount="77">
  <si>
    <t>Model</t>
  </si>
  <si>
    <t>Qty</t>
  </si>
  <si>
    <t>Brand</t>
  </si>
  <si>
    <t>Category</t>
  </si>
  <si>
    <t>Grade</t>
  </si>
  <si>
    <t>Retail Value</t>
  </si>
  <si>
    <r>
      <t xml:space="preserve">Suggested offer </t>
    </r>
    <r>
      <rPr>
        <b/>
        <sz val="12"/>
        <color rgb="FFFF0000"/>
        <rFont val="Calibri (Corpo)"/>
      </rPr>
      <t>- 50 %</t>
    </r>
  </si>
  <si>
    <t>Your Offer</t>
  </si>
  <si>
    <t>TOT</t>
  </si>
  <si>
    <t>SAMSUNG</t>
  </si>
  <si>
    <t>BEKO</t>
  </si>
  <si>
    <t>FRIDGE</t>
  </si>
  <si>
    <t>DISHWASHER</t>
  </si>
  <si>
    <t>WASHING MACHINE</t>
  </si>
  <si>
    <t>MICROWAVE</t>
  </si>
  <si>
    <t>SMEG</t>
  </si>
  <si>
    <t>CANDY</t>
  </si>
  <si>
    <t>COOKING HOB</t>
  </si>
  <si>
    <t>WASHING / DRYER</t>
  </si>
  <si>
    <t>OVEN</t>
  </si>
  <si>
    <t>BIE21100B</t>
  </si>
  <si>
    <t>BIE22101X</t>
  </si>
  <si>
    <t>RB3VRS100WW</t>
  </si>
  <si>
    <t>RT32K5030WW</t>
  </si>
  <si>
    <t>RT38K5530S8</t>
  </si>
  <si>
    <t>FAB32RPN1</t>
  </si>
  <si>
    <t>RCNA400E40ZXP</t>
  </si>
  <si>
    <t>RCNE520E20DB</t>
  </si>
  <si>
    <t>RDNE455E30DZXB</t>
  </si>
  <si>
    <t>RT46K6645S9</t>
  </si>
  <si>
    <t>RT50K6335SL</t>
  </si>
  <si>
    <t>DIN26C21</t>
  </si>
  <si>
    <t>MS23K3513AW</t>
  </si>
  <si>
    <t>HIAW75224SX</t>
  </si>
  <si>
    <t>EXW ITALY</t>
  </si>
  <si>
    <r>
      <rPr>
        <b/>
        <sz val="14"/>
        <color theme="1"/>
        <rFont val="Calibri (Corpo)"/>
      </rPr>
      <t>B+ Grade:</t>
    </r>
    <r>
      <rPr>
        <b/>
        <sz val="12"/>
        <color theme="1"/>
        <rFont val="Calibri"/>
        <family val="2"/>
        <scheme val="minor"/>
      </rPr>
      <t xml:space="preserve"> Fully tested working products + accessories</t>
    </r>
  </si>
  <si>
    <t>DV80M50101W</t>
  </si>
  <si>
    <t>DRYER</t>
  </si>
  <si>
    <t>NZ64K5747BK</t>
  </si>
  <si>
    <t>ZEROWATT</t>
  </si>
  <si>
    <t>WW70J3467KW</t>
  </si>
  <si>
    <t>WW90K5410UX</t>
  </si>
  <si>
    <t>WW80K5413WW</t>
  </si>
  <si>
    <t>WW90K4433YW</t>
  </si>
  <si>
    <t>WW70T554DTW</t>
  </si>
  <si>
    <t>WW90T754DBT</t>
  </si>
  <si>
    <t>WW91J5446EW</t>
  </si>
  <si>
    <t>LB610C</t>
  </si>
  <si>
    <t>BIC21002B</t>
  </si>
  <si>
    <t>BIC21002M</t>
  </si>
  <si>
    <t>MOC20100W</t>
  </si>
  <si>
    <t>MC28M6055CK</t>
  </si>
  <si>
    <t>MG23K3515AS</t>
  </si>
  <si>
    <t>RL4353FBASL</t>
  </si>
  <si>
    <t>BCN27E2S</t>
  </si>
  <si>
    <t>RB37R500PSS</t>
  </si>
  <si>
    <t>RCNA406E40ZXB</t>
  </si>
  <si>
    <t>RDSA240K10W</t>
  </si>
  <si>
    <t>CVBN6184WBF</t>
  </si>
  <si>
    <t>EZSSM6182W</t>
  </si>
  <si>
    <t>RT38K5535EF</t>
  </si>
  <si>
    <t>RT38K5535S9</t>
  </si>
  <si>
    <t>RT43K6330EF</t>
  </si>
  <si>
    <t>BRB260031WW</t>
  </si>
  <si>
    <t>CP177FP</t>
  </si>
  <si>
    <t>RT29K5030WW</t>
  </si>
  <si>
    <t>C7280NEP1</t>
  </si>
  <si>
    <t>FAB32RPG5</t>
  </si>
  <si>
    <t>WD90N644OAW</t>
  </si>
  <si>
    <t>WD90J6A10AW</t>
  </si>
  <si>
    <t>DIN24310</t>
  </si>
  <si>
    <t>DIN39430</t>
  </si>
  <si>
    <t>DW60R7040BB</t>
  </si>
  <si>
    <t>HIZG64120SX</t>
  </si>
  <si>
    <t>SI4742D</t>
  </si>
  <si>
    <t>B+</t>
  </si>
  <si>
    <t>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</si>
</sst>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&quot;€&quot;"/>
    <numFmt numFmtId="165" formatCode="#,##0.00\ &quot;€&quot;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 (Corpo)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 (Corpo)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4" fontId="0" fillId="0" borderId="1" xfId="0" applyNumberFormat="1" applyFon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/>
    <xf numFmtId="164" fontId="0" fillId="0" borderId="7" xfId="0" applyNumberForma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0" fillId="0" borderId="0" xfId="0" applyNumberFormat="1"/>
    <xf numFmtId="0" fontId="0" fillId="0" borderId="11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2" xfId="0" applyFill="1" applyBorder="1" applyAlignment="1">
      <alignment horizontal="center"/>
    </xf>
    <xf numFmtId="44" fontId="0" fillId="0" borderId="12" xfId="0" applyNumberFormat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44" fontId="4" fillId="2" borderId="13" xfId="0" applyNumberFormat="1" applyFont="1" applyFill="1" applyBorder="1" applyAlignment="1">
      <alignment horizontal="center" vertical="center"/>
    </xf>
    <xf numFmtId="44" fontId="4" fillId="2" borderId="4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/>
    </xf>
    <xf numFmtId="44" fontId="4" fillId="2" borderId="15" xfId="0" applyNumberFormat="1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0" fontId="0" fillId="3" borderId="6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4" fontId="1" fillId="3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6670A-1285-F34A-848A-F5D6BD0977C5}">
  <dimension ref="B1:N54"/>
  <sheetViews>
    <sheetView tabSelected="1" workbookViewId="0">
      <selection activeCell="N44" sqref="N1:N1048576"/>
    </sheetView>
  </sheetViews>
  <sheetFormatPr baseColWidth="10" defaultRowHeight="16" x14ac:dyDescent="0.2"/>
  <cols>
    <col min="2" max="2" width="21.33203125" style="1" customWidth="1"/>
    <col min="3" max="3" width="5.33203125" style="1" customWidth="1"/>
    <col min="4" max="4" width="9.83203125" customWidth="1"/>
    <col min="5" max="5" width="18.1640625" customWidth="1"/>
    <col min="6" max="6" width="15.1640625" customWidth="1"/>
    <col min="7" max="7" width="12.6640625" style="5" customWidth="1"/>
    <col min="8" max="8" width="21.5" style="38" customWidth="1"/>
    <col min="9" max="9" width="21.5" style="5" customWidth="1"/>
    <col min="10" max="10" width="12.33203125" style="6" customWidth="1"/>
    <col min="12" max="12" width="46.1640625" style="45" customWidth="1"/>
    <col min="13" max="13" width="16" customWidth="1"/>
  </cols>
  <sheetData>
    <row r="1" spans="2:14" ht="17" thickBot="1" x14ac:dyDescent="0.25">
      <c r="B1" s="16"/>
      <c r="C1" s="17"/>
      <c r="D1" s="19"/>
      <c r="E1" s="19"/>
      <c r="F1" s="19"/>
      <c r="G1" s="20"/>
    </row>
    <row r="2" spans="2:14" ht="20" thickBot="1" x14ac:dyDescent="0.25">
      <c r="B2" s="22" t="s">
        <v>0</v>
      </c>
      <c r="C2" s="18" t="s">
        <v>1</v>
      </c>
      <c r="D2" s="22" t="s">
        <v>2</v>
      </c>
      <c r="E2" s="22" t="s">
        <v>3</v>
      </c>
      <c r="F2" s="21" t="s">
        <v>4</v>
      </c>
      <c r="G2" s="23" t="s">
        <v>5</v>
      </c>
      <c r="H2" s="31" t="s">
        <v>6</v>
      </c>
      <c r="I2" s="32" t="s">
        <v>7</v>
      </c>
      <c r="J2" s="32" t="s">
        <v>8</v>
      </c>
      <c r="L2" s="47" t="s">
        <v>34</v>
      </c>
    </row>
    <row r="3" spans="2:14" ht="16" customHeight="1" thickBot="1" x14ac:dyDescent="0.25">
      <c r="B3" s="27" t="s">
        <v>33</v>
      </c>
      <c r="C3" s="28">
        <v>7</v>
      </c>
      <c r="D3" s="28" t="s">
        <v>10</v>
      </c>
      <c r="E3" s="29" t="s">
        <v>17</v>
      </c>
      <c r="F3" s="37" t="s">
        <v>76</v>
      </c>
      <c r="G3" s="30">
        <v>269.98200988769531</v>
      </c>
      <c r="H3" s="39">
        <v>134.99100494384766</v>
      </c>
      <c r="I3" s="39">
        <v>109.34271400451661</v>
      </c>
      <c r="J3" s="33">
        <f t="shared" ref="J3:J34" si="0">I3*C3</f>
        <v>765.3989980316162</v>
      </c>
      <c r="K3" s="43"/>
      <c r="L3" s="48" t="s">
        <v>35</v>
      </c>
      <c r="M3" s="26"/>
      <c r="N3" s="43"/>
    </row>
    <row r="4" spans="2:14" x14ac:dyDescent="0.2">
      <c r="B4" s="9" t="s">
        <v>70</v>
      </c>
      <c r="C4" s="28">
        <v>3</v>
      </c>
      <c r="D4" s="3" t="s">
        <v>10</v>
      </c>
      <c r="E4" s="7" t="s">
        <v>12</v>
      </c>
      <c r="F4" s="37" t="s">
        <v>76</v>
      </c>
      <c r="G4" s="14">
        <v>341.98200988769531</v>
      </c>
      <c r="H4" s="40">
        <v>170.99100494384766</v>
      </c>
      <c r="I4" s="40">
        <v>138.5027140045166</v>
      </c>
      <c r="J4" s="34">
        <f t="shared" si="0"/>
        <v>415.50814201354979</v>
      </c>
      <c r="K4" s="43"/>
      <c r="L4" s="46"/>
      <c r="M4" s="26"/>
      <c r="N4" s="43"/>
    </row>
    <row r="5" spans="2:14" x14ac:dyDescent="0.2">
      <c r="B5" s="9" t="s">
        <v>31</v>
      </c>
      <c r="C5" s="28">
        <v>1</v>
      </c>
      <c r="D5" s="3" t="s">
        <v>10</v>
      </c>
      <c r="E5" s="7" t="s">
        <v>12</v>
      </c>
      <c r="F5" s="37" t="s">
        <v>76</v>
      </c>
      <c r="G5" s="14">
        <v>431.98200988769531</v>
      </c>
      <c r="H5" s="40">
        <v>215.99100494384766</v>
      </c>
      <c r="I5" s="40">
        <v>174.95271400451659</v>
      </c>
      <c r="J5" s="34">
        <f t="shared" si="0"/>
        <v>174.95271400451659</v>
      </c>
      <c r="K5" s="43"/>
      <c r="L5" s="46"/>
      <c r="M5" s="26"/>
      <c r="N5" s="43"/>
    </row>
    <row r="6" spans="2:14" x14ac:dyDescent="0.2">
      <c r="B6" s="9" t="s">
        <v>71</v>
      </c>
      <c r="C6" s="28">
        <v>1</v>
      </c>
      <c r="D6" s="3" t="s">
        <v>10</v>
      </c>
      <c r="E6" s="7" t="s">
        <v>12</v>
      </c>
      <c r="F6" s="37" t="s">
        <v>76</v>
      </c>
      <c r="G6" s="14">
        <v>575.98198242187505</v>
      </c>
      <c r="H6" s="40">
        <v>287.99099121093752</v>
      </c>
      <c r="I6" s="40">
        <v>233.27270288085944</v>
      </c>
      <c r="J6" s="34">
        <f t="shared" si="0"/>
        <v>233.27270288085944</v>
      </c>
      <c r="K6" s="43"/>
      <c r="L6" s="46"/>
      <c r="M6" s="26"/>
      <c r="N6" s="43"/>
    </row>
    <row r="7" spans="2:14" x14ac:dyDescent="0.2">
      <c r="B7" s="9" t="s">
        <v>58</v>
      </c>
      <c r="C7" s="28">
        <v>1</v>
      </c>
      <c r="D7" s="3" t="s">
        <v>16</v>
      </c>
      <c r="E7" s="2" t="s">
        <v>11</v>
      </c>
      <c r="F7" s="37" t="s">
        <v>76</v>
      </c>
      <c r="G7" s="14">
        <v>539.98198242187505</v>
      </c>
      <c r="H7" s="40">
        <v>269.99099121093752</v>
      </c>
      <c r="I7" s="40">
        <v>218.6927028808594</v>
      </c>
      <c r="J7" s="34">
        <f t="shared" si="0"/>
        <v>218.6927028808594</v>
      </c>
      <c r="K7" s="43"/>
      <c r="L7" s="46"/>
      <c r="M7" s="26"/>
      <c r="N7" s="43"/>
    </row>
    <row r="8" spans="2:14" x14ac:dyDescent="0.2">
      <c r="B8" s="9" t="s">
        <v>67</v>
      </c>
      <c r="C8" s="28">
        <v>1</v>
      </c>
      <c r="D8" s="3" t="s">
        <v>15</v>
      </c>
      <c r="E8" s="2" t="s">
        <v>11</v>
      </c>
      <c r="F8" s="37" t="s">
        <v>76</v>
      </c>
      <c r="G8" s="14">
        <v>1979.981982421875</v>
      </c>
      <c r="H8" s="40">
        <v>989.99099121093752</v>
      </c>
      <c r="I8" s="40">
        <v>801.89270288085936</v>
      </c>
      <c r="J8" s="34">
        <f t="shared" si="0"/>
        <v>801.89270288085936</v>
      </c>
      <c r="K8" s="43"/>
      <c r="L8" s="46"/>
      <c r="M8" s="26"/>
      <c r="N8" s="43"/>
    </row>
    <row r="9" spans="2:14" x14ac:dyDescent="0.2">
      <c r="B9" s="9" t="s">
        <v>25</v>
      </c>
      <c r="C9" s="28">
        <v>1</v>
      </c>
      <c r="D9" s="3" t="s">
        <v>15</v>
      </c>
      <c r="E9" s="2" t="s">
        <v>11</v>
      </c>
      <c r="F9" s="37" t="s">
        <v>76</v>
      </c>
      <c r="G9" s="14">
        <v>1979.981982421875</v>
      </c>
      <c r="H9" s="40">
        <v>989.99099121093752</v>
      </c>
      <c r="I9" s="40">
        <v>801.89270288085936</v>
      </c>
      <c r="J9" s="34">
        <f t="shared" si="0"/>
        <v>801.89270288085936</v>
      </c>
      <c r="K9" s="43"/>
      <c r="L9" s="46"/>
      <c r="M9" s="26"/>
      <c r="N9" s="43"/>
    </row>
    <row r="10" spans="2:14" x14ac:dyDescent="0.2">
      <c r="B10" s="9" t="s">
        <v>47</v>
      </c>
      <c r="C10" s="28">
        <v>1</v>
      </c>
      <c r="D10" s="3" t="s">
        <v>15</v>
      </c>
      <c r="E10" s="7" t="s">
        <v>13</v>
      </c>
      <c r="F10" s="37" t="s">
        <v>76</v>
      </c>
      <c r="G10" s="14">
        <v>413.98200988769531</v>
      </c>
      <c r="H10" s="42">
        <v>206.99100494384766</v>
      </c>
      <c r="I10" s="42">
        <v>167.6627140045166</v>
      </c>
      <c r="J10" s="34">
        <f t="shared" si="0"/>
        <v>167.6627140045166</v>
      </c>
      <c r="K10" s="43"/>
      <c r="L10" s="46"/>
      <c r="M10" s="26"/>
      <c r="N10" s="43"/>
    </row>
    <row r="11" spans="2:14" x14ac:dyDescent="0.2">
      <c r="B11" s="9" t="s">
        <v>73</v>
      </c>
      <c r="C11" s="28">
        <v>2</v>
      </c>
      <c r="D11" s="3" t="s">
        <v>10</v>
      </c>
      <c r="E11" s="7" t="s">
        <v>17</v>
      </c>
      <c r="F11" s="37" t="s">
        <v>75</v>
      </c>
      <c r="G11" s="14">
        <v>136.78199615478516</v>
      </c>
      <c r="H11" s="40">
        <v>68.390998077392581</v>
      </c>
      <c r="I11" s="40">
        <v>55.396708442687988</v>
      </c>
      <c r="J11" s="34">
        <f t="shared" si="0"/>
        <v>110.79341688537598</v>
      </c>
      <c r="K11" s="43"/>
      <c r="L11" s="46"/>
      <c r="M11" s="26"/>
      <c r="N11" s="43"/>
    </row>
    <row r="12" spans="2:14" x14ac:dyDescent="0.2">
      <c r="B12" s="9" t="s">
        <v>54</v>
      </c>
      <c r="C12" s="28">
        <v>1</v>
      </c>
      <c r="D12" s="3" t="s">
        <v>10</v>
      </c>
      <c r="E12" s="2" t="s">
        <v>11</v>
      </c>
      <c r="F12" s="37" t="s">
        <v>75</v>
      </c>
      <c r="G12" s="14">
        <v>593.98198242187505</v>
      </c>
      <c r="H12" s="40">
        <v>296.99099121093752</v>
      </c>
      <c r="I12" s="40">
        <v>240.5627028808594</v>
      </c>
      <c r="J12" s="34">
        <f t="shared" si="0"/>
        <v>240.5627028808594</v>
      </c>
      <c r="K12" s="43"/>
      <c r="L12" s="46"/>
      <c r="M12" s="26"/>
      <c r="N12" s="43"/>
    </row>
    <row r="13" spans="2:14" x14ac:dyDescent="0.2">
      <c r="B13" s="9" t="s">
        <v>26</v>
      </c>
      <c r="C13" s="28">
        <v>1</v>
      </c>
      <c r="D13" s="24" t="s">
        <v>10</v>
      </c>
      <c r="E13" s="2" t="s">
        <v>11</v>
      </c>
      <c r="F13" s="37" t="s">
        <v>75</v>
      </c>
      <c r="G13" s="14">
        <v>539.98198242187505</v>
      </c>
      <c r="H13" s="40">
        <v>269.99099121093752</v>
      </c>
      <c r="I13" s="40">
        <v>218.6927028808594</v>
      </c>
      <c r="J13" s="34">
        <f t="shared" si="0"/>
        <v>218.6927028808594</v>
      </c>
      <c r="K13" s="43"/>
      <c r="L13" s="46"/>
      <c r="M13" s="26"/>
      <c r="N13" s="43"/>
    </row>
    <row r="14" spans="2:14" x14ac:dyDescent="0.2">
      <c r="B14" s="9" t="s">
        <v>56</v>
      </c>
      <c r="C14" s="28">
        <v>2</v>
      </c>
      <c r="D14" s="3" t="s">
        <v>10</v>
      </c>
      <c r="E14" s="2" t="s">
        <v>11</v>
      </c>
      <c r="F14" s="37" t="s">
        <v>75</v>
      </c>
      <c r="G14" s="14">
        <v>539.98198242187505</v>
      </c>
      <c r="H14" s="40">
        <v>269.99099121093752</v>
      </c>
      <c r="I14" s="40">
        <v>218.6927028808594</v>
      </c>
      <c r="J14" s="34">
        <f t="shared" si="0"/>
        <v>437.3854057617188</v>
      </c>
      <c r="K14" s="43"/>
      <c r="L14" s="46"/>
      <c r="M14" s="26"/>
      <c r="N14" s="43"/>
    </row>
    <row r="15" spans="2:14" x14ac:dyDescent="0.2">
      <c r="B15" s="9" t="s">
        <v>27</v>
      </c>
      <c r="C15" s="28">
        <v>1</v>
      </c>
      <c r="D15" s="3" t="s">
        <v>10</v>
      </c>
      <c r="E15" s="2" t="s">
        <v>11</v>
      </c>
      <c r="F15" s="37" t="s">
        <v>75</v>
      </c>
      <c r="G15" s="14">
        <v>809.98198242187505</v>
      </c>
      <c r="H15" s="40">
        <v>404.99099121093752</v>
      </c>
      <c r="I15" s="40">
        <v>328.04270288085939</v>
      </c>
      <c r="J15" s="34">
        <f t="shared" si="0"/>
        <v>328.04270288085939</v>
      </c>
      <c r="K15" s="43"/>
      <c r="L15" s="46"/>
      <c r="M15" s="26"/>
      <c r="N15" s="43"/>
    </row>
    <row r="16" spans="2:14" x14ac:dyDescent="0.2">
      <c r="B16" s="9" t="s">
        <v>28</v>
      </c>
      <c r="C16" s="28">
        <v>2</v>
      </c>
      <c r="D16" s="3" t="s">
        <v>10</v>
      </c>
      <c r="E16" s="2" t="s">
        <v>11</v>
      </c>
      <c r="F16" s="37" t="s">
        <v>75</v>
      </c>
      <c r="G16" s="14">
        <v>593.98198242187505</v>
      </c>
      <c r="H16" s="40">
        <v>296.99099121093752</v>
      </c>
      <c r="I16" s="40">
        <v>240.5627028808594</v>
      </c>
      <c r="J16" s="34">
        <f t="shared" si="0"/>
        <v>481.12540576171881</v>
      </c>
      <c r="K16" s="43"/>
      <c r="L16" s="46"/>
      <c r="M16" s="26"/>
      <c r="N16" s="43"/>
    </row>
    <row r="17" spans="2:14" x14ac:dyDescent="0.2">
      <c r="B17" s="9" t="s">
        <v>57</v>
      </c>
      <c r="C17" s="28">
        <v>1</v>
      </c>
      <c r="D17" s="3" t="s">
        <v>10</v>
      </c>
      <c r="E17" s="2" t="s">
        <v>11</v>
      </c>
      <c r="F17" s="37" t="s">
        <v>75</v>
      </c>
      <c r="G17" s="14">
        <v>208.78199615478516</v>
      </c>
      <c r="H17" s="40">
        <v>104.39099807739258</v>
      </c>
      <c r="I17" s="40">
        <v>84.556708442687992</v>
      </c>
      <c r="J17" s="34">
        <f t="shared" si="0"/>
        <v>84.556708442687992</v>
      </c>
      <c r="K17" s="43"/>
      <c r="L17" s="46"/>
      <c r="M17" s="26"/>
      <c r="N17" s="43"/>
    </row>
    <row r="18" spans="2:14" x14ac:dyDescent="0.2">
      <c r="B18" s="9" t="s">
        <v>50</v>
      </c>
      <c r="C18" s="28">
        <v>9</v>
      </c>
      <c r="D18" s="3" t="s">
        <v>10</v>
      </c>
      <c r="E18" s="2" t="s">
        <v>14</v>
      </c>
      <c r="F18" s="37" t="s">
        <v>75</v>
      </c>
      <c r="G18" s="14">
        <v>89.982003021240232</v>
      </c>
      <c r="H18" s="40">
        <v>44.991001510620116</v>
      </c>
      <c r="I18" s="40">
        <v>36.442711223602295</v>
      </c>
      <c r="J18" s="34">
        <f t="shared" si="0"/>
        <v>327.98440101242068</v>
      </c>
      <c r="K18" s="43"/>
      <c r="L18" s="46"/>
      <c r="M18" s="26"/>
      <c r="N18" s="43"/>
    </row>
    <row r="19" spans="2:14" x14ac:dyDescent="0.2">
      <c r="B19" s="9" t="s">
        <v>48</v>
      </c>
      <c r="C19" s="28">
        <v>3</v>
      </c>
      <c r="D19" s="3" t="s">
        <v>10</v>
      </c>
      <c r="E19" s="2" t="s">
        <v>19</v>
      </c>
      <c r="F19" s="37" t="s">
        <v>75</v>
      </c>
      <c r="G19" s="14">
        <v>251.98200988769531</v>
      </c>
      <c r="H19" s="40">
        <v>125.99100494384766</v>
      </c>
      <c r="I19" s="40">
        <v>102.05271400451662</v>
      </c>
      <c r="J19" s="34">
        <f t="shared" si="0"/>
        <v>306.15814201354988</v>
      </c>
      <c r="K19" s="43"/>
      <c r="L19" s="46"/>
      <c r="M19" s="26"/>
      <c r="N19" s="43"/>
    </row>
    <row r="20" spans="2:14" x14ac:dyDescent="0.2">
      <c r="B20" s="9" t="s">
        <v>49</v>
      </c>
      <c r="C20" s="28">
        <v>1</v>
      </c>
      <c r="D20" s="3" t="s">
        <v>10</v>
      </c>
      <c r="E20" s="7" t="s">
        <v>19</v>
      </c>
      <c r="F20" s="37" t="s">
        <v>75</v>
      </c>
      <c r="G20" s="14">
        <v>251.98200988769531</v>
      </c>
      <c r="H20" s="40">
        <v>125.99100494384766</v>
      </c>
      <c r="I20" s="40">
        <v>102.05271400451662</v>
      </c>
      <c r="J20" s="34">
        <f t="shared" si="0"/>
        <v>102.05271400451662</v>
      </c>
      <c r="K20" s="43"/>
      <c r="L20" s="46"/>
      <c r="M20" s="26"/>
      <c r="N20" s="43"/>
    </row>
    <row r="21" spans="2:14" x14ac:dyDescent="0.2">
      <c r="B21" s="9" t="s">
        <v>20</v>
      </c>
      <c r="C21" s="28">
        <v>1</v>
      </c>
      <c r="D21" s="3" t="s">
        <v>10</v>
      </c>
      <c r="E21" s="7" t="s">
        <v>19</v>
      </c>
      <c r="F21" s="37" t="s">
        <v>75</v>
      </c>
      <c r="G21" s="14">
        <v>269.98200988769531</v>
      </c>
      <c r="H21" s="40">
        <v>134.99100494384766</v>
      </c>
      <c r="I21" s="40">
        <v>109.34271400451661</v>
      </c>
      <c r="J21" s="34">
        <f t="shared" si="0"/>
        <v>109.34271400451661</v>
      </c>
      <c r="K21" s="43"/>
      <c r="L21" s="46"/>
      <c r="M21" s="26"/>
      <c r="N21" s="43"/>
    </row>
    <row r="22" spans="2:14" x14ac:dyDescent="0.2">
      <c r="B22" s="9" t="s">
        <v>21</v>
      </c>
      <c r="C22" s="28">
        <v>3</v>
      </c>
      <c r="D22" s="3" t="s">
        <v>10</v>
      </c>
      <c r="E22" s="7" t="s">
        <v>19</v>
      </c>
      <c r="F22" s="37" t="s">
        <v>75</v>
      </c>
      <c r="G22" s="14">
        <v>287.98200988769531</v>
      </c>
      <c r="H22" s="40">
        <v>143.99100494384766</v>
      </c>
      <c r="I22" s="40">
        <v>116.63271400451661</v>
      </c>
      <c r="J22" s="34">
        <f t="shared" si="0"/>
        <v>349.89814201354983</v>
      </c>
      <c r="K22" s="43"/>
      <c r="L22" s="46"/>
      <c r="M22" s="26"/>
      <c r="N22" s="43"/>
    </row>
    <row r="23" spans="2:14" x14ac:dyDescent="0.2">
      <c r="B23" s="9" t="s">
        <v>38</v>
      </c>
      <c r="C23" s="28">
        <v>4</v>
      </c>
      <c r="D23" s="3" t="s">
        <v>9</v>
      </c>
      <c r="E23" s="7" t="s">
        <v>17</v>
      </c>
      <c r="F23" s="37" t="s">
        <v>75</v>
      </c>
      <c r="G23" s="14">
        <v>539.98198242187505</v>
      </c>
      <c r="H23" s="40">
        <v>269.99099121093752</v>
      </c>
      <c r="I23" s="40">
        <v>218.6927028808594</v>
      </c>
      <c r="J23" s="34">
        <f t="shared" si="0"/>
        <v>874.7708115234376</v>
      </c>
      <c r="K23" s="43"/>
      <c r="L23" s="46"/>
      <c r="M23" s="26"/>
      <c r="N23" s="43"/>
    </row>
    <row r="24" spans="2:14" x14ac:dyDescent="0.2">
      <c r="B24" s="9" t="s">
        <v>72</v>
      </c>
      <c r="C24" s="28">
        <v>3</v>
      </c>
      <c r="D24" s="3" t="s">
        <v>9</v>
      </c>
      <c r="E24" s="7" t="s">
        <v>12</v>
      </c>
      <c r="F24" s="37" t="s">
        <v>75</v>
      </c>
      <c r="G24" s="14">
        <v>629.98198242187505</v>
      </c>
      <c r="H24" s="40">
        <v>314.99099121093752</v>
      </c>
      <c r="I24" s="40">
        <v>255.14270288085939</v>
      </c>
      <c r="J24" s="34">
        <f t="shared" si="0"/>
        <v>765.4281086425782</v>
      </c>
      <c r="K24" s="43"/>
      <c r="L24" s="46"/>
      <c r="M24" s="26"/>
      <c r="N24" s="43"/>
    </row>
    <row r="25" spans="2:14" x14ac:dyDescent="0.2">
      <c r="B25" s="9" t="s">
        <v>36</v>
      </c>
      <c r="C25" s="28">
        <v>2</v>
      </c>
      <c r="D25" s="3" t="s">
        <v>9</v>
      </c>
      <c r="E25" s="7" t="s">
        <v>37</v>
      </c>
      <c r="F25" s="37" t="s">
        <v>75</v>
      </c>
      <c r="G25" s="14">
        <v>539.98198242187505</v>
      </c>
      <c r="H25" s="40">
        <v>269.99099121093752</v>
      </c>
      <c r="I25" s="40">
        <v>218.6927028808594</v>
      </c>
      <c r="J25" s="34">
        <f t="shared" si="0"/>
        <v>437.3854057617188</v>
      </c>
      <c r="K25" s="43"/>
      <c r="L25" s="46"/>
      <c r="M25" s="26"/>
      <c r="N25" s="43"/>
    </row>
    <row r="26" spans="2:14" x14ac:dyDescent="0.2">
      <c r="B26" s="9" t="s">
        <v>63</v>
      </c>
      <c r="C26" s="28">
        <v>1</v>
      </c>
      <c r="D26" s="3" t="s">
        <v>9</v>
      </c>
      <c r="E26" s="2" t="s">
        <v>11</v>
      </c>
      <c r="F26" s="37" t="s">
        <v>75</v>
      </c>
      <c r="G26" s="14">
        <v>647.98198242187505</v>
      </c>
      <c r="H26" s="40">
        <v>323.99099121093752</v>
      </c>
      <c r="I26" s="40">
        <v>262.43270288085944</v>
      </c>
      <c r="J26" s="34">
        <f t="shared" si="0"/>
        <v>262.43270288085944</v>
      </c>
      <c r="K26" s="43"/>
      <c r="L26" s="46"/>
      <c r="M26" s="26"/>
      <c r="N26" s="43"/>
    </row>
    <row r="27" spans="2:14" x14ac:dyDescent="0.2">
      <c r="B27" s="8" t="s">
        <v>55</v>
      </c>
      <c r="C27" s="28">
        <v>1</v>
      </c>
      <c r="D27" s="3" t="s">
        <v>9</v>
      </c>
      <c r="E27" s="2" t="s">
        <v>11</v>
      </c>
      <c r="F27" s="37" t="s">
        <v>75</v>
      </c>
      <c r="G27" s="13">
        <v>629.98198242187505</v>
      </c>
      <c r="H27" s="40">
        <v>314.99099121093752</v>
      </c>
      <c r="I27" s="40">
        <v>255.14270288085939</v>
      </c>
      <c r="J27" s="34">
        <f t="shared" si="0"/>
        <v>255.14270288085939</v>
      </c>
      <c r="K27" s="43"/>
      <c r="L27" s="46"/>
      <c r="M27" s="26"/>
      <c r="N27" s="43"/>
    </row>
    <row r="28" spans="2:14" x14ac:dyDescent="0.2">
      <c r="B28" s="9" t="s">
        <v>22</v>
      </c>
      <c r="C28" s="28">
        <v>1</v>
      </c>
      <c r="D28" s="25" t="s">
        <v>9</v>
      </c>
      <c r="E28" s="2" t="s">
        <v>11</v>
      </c>
      <c r="F28" s="37" t="s">
        <v>75</v>
      </c>
      <c r="G28" s="14">
        <v>496.781982421875</v>
      </c>
      <c r="H28" s="40">
        <v>248.3909912109375</v>
      </c>
      <c r="I28" s="40">
        <v>201.19670288085939</v>
      </c>
      <c r="J28" s="34">
        <f t="shared" si="0"/>
        <v>201.19670288085939</v>
      </c>
      <c r="K28" s="43"/>
      <c r="L28" s="46"/>
      <c r="M28" s="26"/>
      <c r="N28" s="43"/>
    </row>
    <row r="29" spans="2:14" x14ac:dyDescent="0.2">
      <c r="B29" s="9" t="s">
        <v>53</v>
      </c>
      <c r="C29" s="28">
        <v>1</v>
      </c>
      <c r="D29" s="4" t="s">
        <v>9</v>
      </c>
      <c r="E29" s="2" t="s">
        <v>11</v>
      </c>
      <c r="F29" s="37" t="s">
        <v>75</v>
      </c>
      <c r="G29" s="14">
        <v>845.98198242187505</v>
      </c>
      <c r="H29" s="40">
        <v>422.99099121093752</v>
      </c>
      <c r="I29" s="40">
        <v>342.62270288085944</v>
      </c>
      <c r="J29" s="34">
        <f t="shared" si="0"/>
        <v>342.62270288085944</v>
      </c>
      <c r="K29" s="43"/>
      <c r="L29" s="46"/>
      <c r="M29" s="26"/>
      <c r="N29" s="43"/>
    </row>
    <row r="30" spans="2:14" x14ac:dyDescent="0.2">
      <c r="B30" s="9" t="s">
        <v>65</v>
      </c>
      <c r="C30" s="28">
        <v>1</v>
      </c>
      <c r="D30" s="3" t="s">
        <v>9</v>
      </c>
      <c r="E30" s="2" t="s">
        <v>11</v>
      </c>
      <c r="F30" s="37" t="s">
        <v>75</v>
      </c>
      <c r="G30" s="14">
        <v>449.98200988769531</v>
      </c>
      <c r="H30" s="40">
        <v>224.99100494384766</v>
      </c>
      <c r="I30" s="40">
        <v>182.24271400451661</v>
      </c>
      <c r="J30" s="34">
        <f t="shared" si="0"/>
        <v>182.24271400451661</v>
      </c>
      <c r="K30" s="43"/>
      <c r="L30" s="46"/>
      <c r="M30" s="26"/>
      <c r="N30" s="43"/>
    </row>
    <row r="31" spans="2:14" x14ac:dyDescent="0.2">
      <c r="B31" s="9" t="s">
        <v>23</v>
      </c>
      <c r="C31" s="28">
        <v>3</v>
      </c>
      <c r="D31" s="3" t="s">
        <v>9</v>
      </c>
      <c r="E31" s="2" t="s">
        <v>11</v>
      </c>
      <c r="F31" s="37" t="s">
        <v>75</v>
      </c>
      <c r="G31" s="14">
        <v>467.98198242187499</v>
      </c>
      <c r="H31" s="40">
        <v>233.99099121093749</v>
      </c>
      <c r="I31" s="40">
        <v>189.53270288085938</v>
      </c>
      <c r="J31" s="34">
        <f t="shared" si="0"/>
        <v>568.59810864257815</v>
      </c>
      <c r="K31" s="43"/>
      <c r="L31" s="46"/>
      <c r="M31" s="26"/>
      <c r="N31" s="43"/>
    </row>
    <row r="32" spans="2:14" x14ac:dyDescent="0.2">
      <c r="B32" s="9" t="s">
        <v>24</v>
      </c>
      <c r="C32" s="28">
        <v>1</v>
      </c>
      <c r="D32" s="3" t="s">
        <v>9</v>
      </c>
      <c r="E32" s="2" t="s">
        <v>11</v>
      </c>
      <c r="F32" s="37" t="s">
        <v>75</v>
      </c>
      <c r="G32" s="14">
        <v>539.98198242187505</v>
      </c>
      <c r="H32" s="40">
        <v>269.99099121093752</v>
      </c>
      <c r="I32" s="40">
        <v>218.6927028808594</v>
      </c>
      <c r="J32" s="34">
        <f t="shared" si="0"/>
        <v>218.6927028808594</v>
      </c>
      <c r="K32" s="43"/>
      <c r="L32" s="46"/>
      <c r="M32" s="26"/>
      <c r="N32" s="43"/>
    </row>
    <row r="33" spans="2:14" x14ac:dyDescent="0.2">
      <c r="B33" s="9" t="s">
        <v>60</v>
      </c>
      <c r="C33" s="28">
        <v>1</v>
      </c>
      <c r="D33" s="3" t="s">
        <v>9</v>
      </c>
      <c r="E33" s="2" t="s">
        <v>11</v>
      </c>
      <c r="F33" s="37" t="s">
        <v>75</v>
      </c>
      <c r="G33" s="14">
        <v>539.98198242187505</v>
      </c>
      <c r="H33" s="40">
        <v>269.99099121093752</v>
      </c>
      <c r="I33" s="40">
        <v>218.6927028808594</v>
      </c>
      <c r="J33" s="34">
        <f t="shared" si="0"/>
        <v>218.6927028808594</v>
      </c>
      <c r="K33" s="43"/>
      <c r="L33" s="46"/>
      <c r="M33" s="26"/>
      <c r="N33" s="43"/>
    </row>
    <row r="34" spans="2:14" x14ac:dyDescent="0.2">
      <c r="B34" s="9" t="s">
        <v>61</v>
      </c>
      <c r="C34" s="28">
        <v>1</v>
      </c>
      <c r="D34" s="3" t="s">
        <v>9</v>
      </c>
      <c r="E34" s="2" t="s">
        <v>11</v>
      </c>
      <c r="F34" s="37" t="s">
        <v>75</v>
      </c>
      <c r="G34" s="14">
        <v>539.98198242187505</v>
      </c>
      <c r="H34" s="40">
        <v>269.99099121093752</v>
      </c>
      <c r="I34" s="40">
        <v>218.6927028808594</v>
      </c>
      <c r="J34" s="34">
        <f t="shared" si="0"/>
        <v>218.6927028808594</v>
      </c>
      <c r="K34" s="43"/>
      <c r="L34" s="46"/>
      <c r="M34" s="26"/>
      <c r="N34" s="43"/>
    </row>
    <row r="35" spans="2:14" x14ac:dyDescent="0.2">
      <c r="B35" s="9" t="s">
        <v>62</v>
      </c>
      <c r="C35" s="28">
        <v>1</v>
      </c>
      <c r="D35" s="3" t="s">
        <v>9</v>
      </c>
      <c r="E35" s="2" t="s">
        <v>11</v>
      </c>
      <c r="F35" s="37" t="s">
        <v>75</v>
      </c>
      <c r="G35" s="14">
        <v>658.781982421875</v>
      </c>
      <c r="H35" s="40">
        <v>329.3909912109375</v>
      </c>
      <c r="I35" s="40">
        <v>266.80670288085935</v>
      </c>
      <c r="J35" s="34">
        <f t="shared" ref="J35:J66" si="1">I35*C35</f>
        <v>266.80670288085935</v>
      </c>
      <c r="K35" s="43"/>
      <c r="L35" s="46"/>
      <c r="M35" s="26"/>
      <c r="N35" s="43"/>
    </row>
    <row r="36" spans="2:14" x14ac:dyDescent="0.2">
      <c r="B36" s="9" t="s">
        <v>29</v>
      </c>
      <c r="C36" s="28">
        <v>1</v>
      </c>
      <c r="D36" s="3" t="s">
        <v>9</v>
      </c>
      <c r="E36" s="2" t="s">
        <v>11</v>
      </c>
      <c r="F36" s="37" t="s">
        <v>75</v>
      </c>
      <c r="G36" s="14">
        <v>719.98198242187505</v>
      </c>
      <c r="H36" s="40">
        <v>359.99099121093752</v>
      </c>
      <c r="I36" s="40">
        <v>291.59270288085941</v>
      </c>
      <c r="J36" s="34">
        <f t="shared" si="1"/>
        <v>291.59270288085941</v>
      </c>
      <c r="K36" s="43"/>
      <c r="L36" s="46"/>
      <c r="M36" s="26"/>
      <c r="N36" s="43"/>
    </row>
    <row r="37" spans="2:14" x14ac:dyDescent="0.2">
      <c r="B37" s="9" t="s">
        <v>30</v>
      </c>
      <c r="C37" s="28">
        <v>1</v>
      </c>
      <c r="D37" s="3" t="s">
        <v>9</v>
      </c>
      <c r="E37" s="2" t="s">
        <v>11</v>
      </c>
      <c r="F37" s="37" t="s">
        <v>75</v>
      </c>
      <c r="G37" s="14">
        <v>809.98198242187505</v>
      </c>
      <c r="H37" s="40">
        <v>404.99099121093752</v>
      </c>
      <c r="I37" s="40">
        <v>328.04270288085939</v>
      </c>
      <c r="J37" s="34">
        <f t="shared" si="1"/>
        <v>328.04270288085939</v>
      </c>
      <c r="K37" s="43"/>
      <c r="L37" s="46"/>
      <c r="M37" s="26"/>
      <c r="N37" s="43"/>
    </row>
    <row r="38" spans="2:14" x14ac:dyDescent="0.2">
      <c r="B38" s="9" t="s">
        <v>51</v>
      </c>
      <c r="C38" s="28">
        <v>2</v>
      </c>
      <c r="D38" s="3" t="s">
        <v>9</v>
      </c>
      <c r="E38" s="2" t="s">
        <v>14</v>
      </c>
      <c r="F38" s="37" t="s">
        <v>75</v>
      </c>
      <c r="G38" s="14">
        <v>179.98199615478515</v>
      </c>
      <c r="H38" s="40">
        <v>89.990998077392575</v>
      </c>
      <c r="I38" s="40">
        <v>72.89270844268799</v>
      </c>
      <c r="J38" s="34">
        <f t="shared" si="1"/>
        <v>145.78541688537598</v>
      </c>
      <c r="K38" s="43"/>
      <c r="L38" s="46"/>
      <c r="M38" s="26"/>
      <c r="N38" s="43"/>
    </row>
    <row r="39" spans="2:14" x14ac:dyDescent="0.2">
      <c r="B39" s="9" t="s">
        <v>52</v>
      </c>
      <c r="C39" s="28">
        <v>1</v>
      </c>
      <c r="D39" s="3" t="s">
        <v>9</v>
      </c>
      <c r="E39" s="2" t="s">
        <v>14</v>
      </c>
      <c r="F39" s="37" t="s">
        <v>75</v>
      </c>
      <c r="G39" s="14">
        <v>107.98200302124023</v>
      </c>
      <c r="H39" s="40">
        <v>53.991001510620116</v>
      </c>
      <c r="I39" s="40">
        <v>43.732711223602301</v>
      </c>
      <c r="J39" s="34">
        <f t="shared" si="1"/>
        <v>43.732711223602301</v>
      </c>
      <c r="K39" s="43"/>
      <c r="L39" s="46"/>
      <c r="M39" s="26"/>
      <c r="N39" s="43"/>
    </row>
    <row r="40" spans="2:14" x14ac:dyDescent="0.2">
      <c r="B40" s="9" t="s">
        <v>32</v>
      </c>
      <c r="C40" s="28">
        <v>1</v>
      </c>
      <c r="D40" s="25" t="s">
        <v>9</v>
      </c>
      <c r="E40" s="2" t="s">
        <v>14</v>
      </c>
      <c r="F40" s="37" t="s">
        <v>75</v>
      </c>
      <c r="G40" s="14">
        <v>107.98200302124023</v>
      </c>
      <c r="H40" s="40">
        <v>53.991001510620116</v>
      </c>
      <c r="I40" s="40">
        <v>43.732711223602301</v>
      </c>
      <c r="J40" s="34">
        <f t="shared" si="1"/>
        <v>43.732711223602301</v>
      </c>
      <c r="K40" s="43"/>
      <c r="M40" s="26"/>
      <c r="N40" s="43"/>
    </row>
    <row r="41" spans="2:14" x14ac:dyDescent="0.2">
      <c r="B41" s="9" t="s">
        <v>69</v>
      </c>
      <c r="C41" s="28">
        <v>1</v>
      </c>
      <c r="D41" s="3" t="s">
        <v>9</v>
      </c>
      <c r="E41" s="7" t="s">
        <v>18</v>
      </c>
      <c r="F41" s="37" t="s">
        <v>75</v>
      </c>
      <c r="G41" s="14">
        <v>755.98198242187505</v>
      </c>
      <c r="H41" s="40">
        <v>377.99099121093752</v>
      </c>
      <c r="I41" s="40">
        <v>306.17270288085945</v>
      </c>
      <c r="J41" s="34">
        <f t="shared" si="1"/>
        <v>306.17270288085945</v>
      </c>
      <c r="K41" s="43"/>
      <c r="M41" s="26"/>
      <c r="N41" s="43"/>
    </row>
    <row r="42" spans="2:14" x14ac:dyDescent="0.2">
      <c r="B42" s="9" t="s">
        <v>68</v>
      </c>
      <c r="C42" s="28">
        <v>1</v>
      </c>
      <c r="D42" s="3" t="s">
        <v>9</v>
      </c>
      <c r="E42" s="7" t="s">
        <v>18</v>
      </c>
      <c r="F42" s="37" t="s">
        <v>75</v>
      </c>
      <c r="G42" s="14">
        <v>827.98198242187505</v>
      </c>
      <c r="H42" s="40">
        <v>413.99099121093752</v>
      </c>
      <c r="I42" s="40">
        <v>335.33270288085942</v>
      </c>
      <c r="J42" s="34">
        <f t="shared" si="1"/>
        <v>335.33270288085942</v>
      </c>
      <c r="K42" s="43"/>
      <c r="M42" s="26"/>
      <c r="N42" s="43"/>
    </row>
    <row r="43" spans="2:14" x14ac:dyDescent="0.2">
      <c r="B43" s="9" t="s">
        <v>40</v>
      </c>
      <c r="C43" s="28">
        <v>2</v>
      </c>
      <c r="D43" s="3" t="s">
        <v>9</v>
      </c>
      <c r="E43" s="7" t="s">
        <v>13</v>
      </c>
      <c r="F43" s="37" t="s">
        <v>75</v>
      </c>
      <c r="G43" s="14">
        <v>413.98200988769531</v>
      </c>
      <c r="H43" s="40">
        <v>206.99100494384766</v>
      </c>
      <c r="I43" s="40">
        <v>167.6627140045166</v>
      </c>
      <c r="J43" s="34">
        <f t="shared" si="1"/>
        <v>335.3254280090332</v>
      </c>
      <c r="K43" s="43"/>
      <c r="M43" s="26"/>
      <c r="N43" s="43"/>
    </row>
    <row r="44" spans="2:14" x14ac:dyDescent="0.2">
      <c r="B44" s="9" t="s">
        <v>44</v>
      </c>
      <c r="C44" s="28">
        <v>1</v>
      </c>
      <c r="D44" s="3" t="s">
        <v>9</v>
      </c>
      <c r="E44" s="7" t="s">
        <v>13</v>
      </c>
      <c r="F44" s="37" t="s">
        <v>75</v>
      </c>
      <c r="G44" s="14">
        <v>575.98198242187505</v>
      </c>
      <c r="H44" s="40">
        <v>287.99099121093752</v>
      </c>
      <c r="I44" s="40">
        <v>233.27270288085944</v>
      </c>
      <c r="J44" s="34">
        <f t="shared" si="1"/>
        <v>233.27270288085944</v>
      </c>
      <c r="K44" s="43"/>
      <c r="M44" s="26"/>
      <c r="N44" s="43"/>
    </row>
    <row r="45" spans="2:14" x14ac:dyDescent="0.2">
      <c r="B45" s="9" t="s">
        <v>42</v>
      </c>
      <c r="C45" s="28">
        <v>1</v>
      </c>
      <c r="D45" s="3" t="s">
        <v>9</v>
      </c>
      <c r="E45" s="7" t="s">
        <v>13</v>
      </c>
      <c r="F45" s="37" t="s">
        <v>75</v>
      </c>
      <c r="G45" s="14">
        <v>521.98198242187505</v>
      </c>
      <c r="H45" s="40">
        <v>260.99099121093752</v>
      </c>
      <c r="I45" s="40">
        <v>211.40270288085938</v>
      </c>
      <c r="J45" s="34">
        <f t="shared" si="1"/>
        <v>211.40270288085938</v>
      </c>
      <c r="K45" s="43"/>
      <c r="M45" s="26"/>
      <c r="N45" s="43"/>
    </row>
    <row r="46" spans="2:14" x14ac:dyDescent="0.2">
      <c r="B46" s="9" t="s">
        <v>43</v>
      </c>
      <c r="C46" s="28">
        <v>1</v>
      </c>
      <c r="D46" s="3" t="s">
        <v>9</v>
      </c>
      <c r="E46" s="7" t="s">
        <v>13</v>
      </c>
      <c r="F46" s="37" t="s">
        <v>75</v>
      </c>
      <c r="G46" s="14">
        <v>593.98198242187505</v>
      </c>
      <c r="H46" s="40">
        <v>296.99099121093752</v>
      </c>
      <c r="I46" s="40">
        <v>240.5627028808594</v>
      </c>
      <c r="J46" s="34">
        <f t="shared" si="1"/>
        <v>240.5627028808594</v>
      </c>
      <c r="K46" s="43"/>
      <c r="M46" s="26"/>
      <c r="N46" s="43"/>
    </row>
    <row r="47" spans="2:14" x14ac:dyDescent="0.2">
      <c r="B47" s="9" t="s">
        <v>41</v>
      </c>
      <c r="C47" s="28">
        <v>1</v>
      </c>
      <c r="D47" s="3" t="s">
        <v>9</v>
      </c>
      <c r="E47" s="7" t="s">
        <v>13</v>
      </c>
      <c r="F47" s="37" t="s">
        <v>75</v>
      </c>
      <c r="G47" s="14">
        <v>593.98198242187505</v>
      </c>
      <c r="H47" s="40">
        <v>296.99099121093752</v>
      </c>
      <c r="I47" s="40">
        <v>240.5627028808594</v>
      </c>
      <c r="J47" s="34">
        <f t="shared" si="1"/>
        <v>240.5627028808594</v>
      </c>
      <c r="K47" s="43"/>
      <c r="M47" s="26"/>
      <c r="N47" s="43"/>
    </row>
    <row r="48" spans="2:14" x14ac:dyDescent="0.2">
      <c r="B48" s="9" t="s">
        <v>45</v>
      </c>
      <c r="C48" s="28">
        <v>1</v>
      </c>
      <c r="D48" s="3" t="s">
        <v>9</v>
      </c>
      <c r="E48" s="7" t="s">
        <v>13</v>
      </c>
      <c r="F48" s="37" t="s">
        <v>75</v>
      </c>
      <c r="G48" s="14">
        <v>755.98198242187505</v>
      </c>
      <c r="H48" s="40">
        <v>377.99099121093752</v>
      </c>
      <c r="I48" s="40">
        <v>306.17270288085945</v>
      </c>
      <c r="J48" s="34">
        <f t="shared" si="1"/>
        <v>306.17270288085945</v>
      </c>
      <c r="K48" s="43"/>
      <c r="M48" s="26"/>
      <c r="N48" s="43"/>
    </row>
    <row r="49" spans="2:14" x14ac:dyDescent="0.2">
      <c r="B49" s="9" t="s">
        <v>46</v>
      </c>
      <c r="C49" s="28">
        <v>1</v>
      </c>
      <c r="D49" s="3" t="s">
        <v>9</v>
      </c>
      <c r="E49" s="7" t="s">
        <v>13</v>
      </c>
      <c r="F49" s="37" t="s">
        <v>75</v>
      </c>
      <c r="G49" s="14">
        <v>539.98198242187505</v>
      </c>
      <c r="H49" s="40">
        <v>269.99099121093752</v>
      </c>
      <c r="I49" s="40">
        <v>218.6927028808594</v>
      </c>
      <c r="J49" s="34">
        <f t="shared" si="1"/>
        <v>218.6927028808594</v>
      </c>
      <c r="K49" s="43"/>
      <c r="M49" s="26"/>
      <c r="N49" s="43"/>
    </row>
    <row r="50" spans="2:14" x14ac:dyDescent="0.2">
      <c r="B50" s="9" t="s">
        <v>74</v>
      </c>
      <c r="C50" s="28">
        <v>1</v>
      </c>
      <c r="D50" s="3" t="s">
        <v>15</v>
      </c>
      <c r="E50" s="7" t="s">
        <v>17</v>
      </c>
      <c r="F50" s="37" t="s">
        <v>75</v>
      </c>
      <c r="G50" s="14">
        <v>658.781982421875</v>
      </c>
      <c r="H50" s="40">
        <v>329.3909912109375</v>
      </c>
      <c r="I50" s="40">
        <v>266.80670288085935</v>
      </c>
      <c r="J50" s="34">
        <f t="shared" si="1"/>
        <v>266.80670288085935</v>
      </c>
      <c r="K50" s="43"/>
      <c r="M50" s="26"/>
      <c r="N50" s="43"/>
    </row>
    <row r="51" spans="2:14" x14ac:dyDescent="0.2">
      <c r="B51" s="9" t="s">
        <v>66</v>
      </c>
      <c r="C51" s="28">
        <v>1</v>
      </c>
      <c r="D51" s="3" t="s">
        <v>15</v>
      </c>
      <c r="E51" s="2" t="s">
        <v>11</v>
      </c>
      <c r="F51" s="37" t="s">
        <v>75</v>
      </c>
      <c r="G51" s="14">
        <v>719.98198242187505</v>
      </c>
      <c r="H51" s="40">
        <v>359.99099121093752</v>
      </c>
      <c r="I51" s="40">
        <v>291.59270288085941</v>
      </c>
      <c r="J51" s="34">
        <f t="shared" si="1"/>
        <v>291.59270288085941</v>
      </c>
      <c r="K51" s="43"/>
      <c r="M51" s="26"/>
      <c r="N51" s="43"/>
    </row>
    <row r="52" spans="2:14" x14ac:dyDescent="0.2">
      <c r="B52" s="9" t="s">
        <v>64</v>
      </c>
      <c r="C52" s="28">
        <v>1</v>
      </c>
      <c r="D52" s="3" t="s">
        <v>15</v>
      </c>
      <c r="E52" s="2" t="s">
        <v>11</v>
      </c>
      <c r="F52" s="37" t="s">
        <v>75</v>
      </c>
      <c r="G52" s="14">
        <v>647.98198242187505</v>
      </c>
      <c r="H52" s="40">
        <v>323.99099121093752</v>
      </c>
      <c r="I52" s="40">
        <v>262.43270288085944</v>
      </c>
      <c r="J52" s="34">
        <f t="shared" si="1"/>
        <v>262.43270288085944</v>
      </c>
      <c r="K52" s="43"/>
      <c r="M52" s="26"/>
      <c r="N52" s="43"/>
    </row>
    <row r="53" spans="2:14" ht="17" thickBot="1" x14ac:dyDescent="0.25">
      <c r="B53" s="10" t="s">
        <v>59</v>
      </c>
      <c r="C53" s="11">
        <v>1</v>
      </c>
      <c r="D53" s="11" t="s">
        <v>39</v>
      </c>
      <c r="E53" s="49" t="s">
        <v>11</v>
      </c>
      <c r="F53" s="44" t="s">
        <v>75</v>
      </c>
      <c r="G53" s="15">
        <v>449.98200988769531</v>
      </c>
      <c r="H53" s="41">
        <v>224.99100494384766</v>
      </c>
      <c r="I53" s="41">
        <v>182.24271400451661</v>
      </c>
      <c r="J53" s="36">
        <f t="shared" si="1"/>
        <v>182.24271400451661</v>
      </c>
      <c r="K53" s="43"/>
      <c r="M53" s="26"/>
      <c r="N53" s="43"/>
    </row>
    <row r="54" spans="2:14" ht="17" thickBot="1" x14ac:dyDescent="0.25">
      <c r="C54" s="12">
        <f>SUM(C3:C53)</f>
        <v>84</v>
      </c>
      <c r="J54" s="35">
        <f>SUM(J3:J53)</f>
        <v>15772.031428539278</v>
      </c>
    </row>
  </sheetData>
  <autoFilter ref="B2:J2" xr:uid="{C003699E-3590-7947-9F13-5B11CB0C8092}">
    <sortState xmlns:xlrd2="http://schemas.microsoft.com/office/spreadsheetml/2017/richdata2" ref="B3:J54">
      <sortCondition ref="F2:F54"/>
    </sortState>
  </autoFilter>
  <phoneticPr fontId="7" type="noConversion"/>
  <dataValidations count="1">
    <dataValidation operator="greaterThanOrEqual" allowBlank="1" showInputMessage="1" showErrorMessage="1" errorTitle="Wrong Price" error="Please add your price, which is higher or equal to our minimum price." sqref="H3:I3" xr:uid="{E13DC9B2-1084-7641-86E0-3AE6CC25D0C5}"/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HAD4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hwk</dc:creator>
  <cp:lastModifiedBy>hwk</cp:lastModifiedBy>
  <cp:lastPrinted>2020-12-28T12:01:52Z</cp:lastPrinted>
  <dcterms:created xsi:type="dcterms:W3CDTF">2020-09-28T15:17:52Z</dcterms:created>
  <dcterms:modified xsi:type="dcterms:W3CDTF">2021-05-07T14:43:18Z</dcterms:modified>
</cp:coreProperties>
</file>