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4\Volume_1\Negozio Abbigliamento e Stock\Giglio Group\wetransfer-b789f8\"/>
    </mc:Choice>
  </mc:AlternateContent>
  <bookViews>
    <workbookView xWindow="0" yWindow="0" windowWidth="28800" windowHeight="12300"/>
  </bookViews>
  <sheets>
    <sheet name="LOTTO PINKO PE2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8" i="2" l="1"/>
  <c r="S29" i="2"/>
  <c r="S27" i="2"/>
  <c r="S21" i="2"/>
  <c r="S22" i="2"/>
  <c r="S23" i="2"/>
  <c r="S24" i="2"/>
  <c r="S25" i="2"/>
  <c r="S26" i="2"/>
  <c r="S20" i="2"/>
  <c r="S15" i="2"/>
  <c r="S16" i="2"/>
  <c r="S17" i="2"/>
  <c r="S18" i="2"/>
  <c r="S19" i="2"/>
  <c r="S14" i="2"/>
  <c r="S10" i="2"/>
  <c r="S11" i="2"/>
  <c r="S12" i="2"/>
  <c r="S13" i="2"/>
  <c r="S9" i="2"/>
  <c r="S4" i="2"/>
  <c r="S5" i="2"/>
  <c r="S6" i="2"/>
  <c r="S7" i="2"/>
  <c r="S8" i="2"/>
  <c r="S3" i="2"/>
</calcChain>
</file>

<file path=xl/sharedStrings.xml><?xml version="1.0" encoding="utf-8"?>
<sst xmlns="http://schemas.openxmlformats.org/spreadsheetml/2006/main" count="370" uniqueCount="92">
  <si>
    <t>Modello.</t>
  </si>
  <si>
    <t>Parte.</t>
  </si>
  <si>
    <t>Merceologica</t>
  </si>
  <si>
    <t>SKU</t>
  </si>
  <si>
    <t>sku+taglia</t>
  </si>
  <si>
    <t>501</t>
  </si>
  <si>
    <t>401</t>
  </si>
  <si>
    <t>8062</t>
  </si>
  <si>
    <t>201</t>
  </si>
  <si>
    <t>1B14H0</t>
  </si>
  <si>
    <t>Y67T</t>
  </si>
  <si>
    <t>1B14H0Y67TZI4</t>
  </si>
  <si>
    <t>1B14H0Y67TZI436</t>
  </si>
  <si>
    <t>1B14H0Y67TZI438</t>
  </si>
  <si>
    <t>1B14H0Y67TZI440</t>
  </si>
  <si>
    <t>1B14H0Y67TZI442</t>
  </si>
  <si>
    <t>1B14H0Y67TZI444</t>
  </si>
  <si>
    <t>1B14H0Y67TZI446</t>
  </si>
  <si>
    <t>1B14H4</t>
  </si>
  <si>
    <t>Y69E</t>
  </si>
  <si>
    <t>1B14H4Y69EZI4</t>
  </si>
  <si>
    <t>1B14H4Y69EZI438</t>
  </si>
  <si>
    <t>1B14H4Y69EZI440</t>
  </si>
  <si>
    <t>1B14H4Y69EZI442</t>
  </si>
  <si>
    <t>1B14H4Y69EZI444</t>
  </si>
  <si>
    <t>1B14H4Y69EZI446</t>
  </si>
  <si>
    <t>1B14K2</t>
  </si>
  <si>
    <t>1B14K28062NS1</t>
  </si>
  <si>
    <t>1B14K28062NS136</t>
  </si>
  <si>
    <t>1B14K28062NS138</t>
  </si>
  <si>
    <t>1B14K28062NS140</t>
  </si>
  <si>
    <t>1B14K28062NS142</t>
  </si>
  <si>
    <t>1B14K28062NS144</t>
  </si>
  <si>
    <t>1B14K28062NS146</t>
  </si>
  <si>
    <t>1G14K9</t>
  </si>
  <si>
    <t>7932</t>
  </si>
  <si>
    <t>1G14K97932HY3</t>
  </si>
  <si>
    <t>1G14K97932HY336</t>
  </si>
  <si>
    <t>1G14K97932HY338</t>
  </si>
  <si>
    <t>1G14K97932HY340</t>
  </si>
  <si>
    <t>1G14K97932HY342</t>
  </si>
  <si>
    <t>1G14K97932HY344</t>
  </si>
  <si>
    <t>1G14K97932HY346</t>
  </si>
  <si>
    <t>1G14K97932HY346N</t>
  </si>
  <si>
    <t>1N12U4</t>
  </si>
  <si>
    <t>8370</t>
  </si>
  <si>
    <t>1N12U48370ZN1</t>
  </si>
  <si>
    <t>1N12U48370ZN138</t>
  </si>
  <si>
    <t>1N12U48370ZN140</t>
  </si>
  <si>
    <t>1N12U48370ZN142</t>
  </si>
  <si>
    <t>NS1</t>
  </si>
  <si>
    <t>ZI4</t>
  </si>
  <si>
    <t>HY3</t>
  </si>
  <si>
    <t>ZN1</t>
  </si>
  <si>
    <t>Descrizione</t>
  </si>
  <si>
    <t>ROSA/VERDE</t>
  </si>
  <si>
    <t>NERO/CRYSTAL</t>
  </si>
  <si>
    <t>MULT.GIALLO/FUXIA</t>
  </si>
  <si>
    <t>NERO/ROSA</t>
  </si>
  <si>
    <t>Taglia</t>
  </si>
  <si>
    <t>46N</t>
  </si>
  <si>
    <t>MACRO CAT</t>
  </si>
  <si>
    <t>Abito</t>
  </si>
  <si>
    <t>ABITO</t>
  </si>
  <si>
    <t>Gonna</t>
  </si>
  <si>
    <t>GONNE</t>
  </si>
  <si>
    <t>Camicia</t>
  </si>
  <si>
    <t>CAMICIE</t>
  </si>
  <si>
    <t>GASTONE ABITO</t>
  </si>
  <si>
    <t>FREEZER ABITO</t>
  </si>
  <si>
    <t>MUTTLEY CAMICIA</t>
  </si>
  <si>
    <t>BONET GONNA</t>
  </si>
  <si>
    <t>HANNAH ABITO</t>
  </si>
  <si>
    <t>Made In</t>
  </si>
  <si>
    <t>TN</t>
  </si>
  <si>
    <t>IT</t>
  </si>
  <si>
    <t>CH</t>
  </si>
  <si>
    <t>AL</t>
  </si>
  <si>
    <t>EAN13</t>
  </si>
  <si>
    <t>Cod Colore</t>
  </si>
  <si>
    <t>Descrizione Colore</t>
  </si>
  <si>
    <t>SI</t>
  </si>
  <si>
    <t>FOTO</t>
  </si>
  <si>
    <t>COMPOSIZIONE</t>
  </si>
  <si>
    <t xml:space="preserve">T - Tsuto terno: 100%PL </t>
  </si>
  <si>
    <t xml:space="preserve">T - Tsuto terno: 100%VI - FOD - Fodera: 100%PL </t>
  </si>
  <si>
    <t>T - Tsuto terno: 90%PL 10%EA - FOD - Fodera: 90%PL</t>
  </si>
  <si>
    <t xml:space="preserve">T - Tsuto terno: 100%PL - PAI - Paillett: 100%VT </t>
  </si>
  <si>
    <t>T - Tsuto terno: 88%VI 12%MZ - FOD - Fodera: 100%P</t>
  </si>
  <si>
    <t>RIMANENZE PER TRADING</t>
  </si>
  <si>
    <t>RRP ITA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</si>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</sst>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10]_-;\-* #,##0.00\ [$€-410]_-;_-* &quot;-&quot;??\ [$€-410]_-;_-@_-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 wrapText="1"/>
    </xf>
    <xf numFmtId="0" fontId="3" fillId="4" borderId="0" xfId="0" applyFont="1" applyFill="1"/>
    <xf numFmtId="0" fontId="4" fillId="4" borderId="0" xfId="0" quotePrefix="1" applyFont="1" applyFill="1"/>
    <xf numFmtId="1" fontId="4" fillId="4" borderId="0" xfId="0" quotePrefix="1" applyNumberFormat="1" applyFont="1" applyFill="1"/>
    <xf numFmtId="0" fontId="3" fillId="4" borderId="0" xfId="0" applyNumberFormat="1" applyFont="1" applyFill="1"/>
    <xf numFmtId="164" fontId="3" fillId="4" borderId="0" xfId="0" applyNumberFormat="1" applyFont="1" applyFill="1"/>
    <xf numFmtId="164" fontId="4" fillId="4" borderId="0" xfId="0" quotePrefix="1" applyNumberFormat="1" applyFont="1" applyFill="1"/>
    <xf numFmtId="1" fontId="3" fillId="4" borderId="0" xfId="0" applyNumberFormat="1" applyFont="1" applyFill="1"/>
    <xf numFmtId="1" fontId="3" fillId="0" borderId="0" xfId="0" applyNumberFormat="1" applyFont="1"/>
    <xf numFmtId="1" fontId="1" fillId="0" borderId="0" xfId="0" applyNumberFormat="1" applyFont="1" applyAlignment="1">
      <alignment horizontal="center" vertical="center" wrapText="1"/>
    </xf>
    <xf numFmtId="1" fontId="0" fillId="0" borderId="0" xfId="0" applyNumberFormat="1"/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31750</xdr:rowOff>
    </xdr:from>
    <xdr:to>
      <xdr:col>0</xdr:col>
      <xdr:colOff>1028700</xdr:colOff>
      <xdr:row>2</xdr:row>
      <xdr:rowOff>1250950</xdr:rowOff>
    </xdr:to>
    <xdr:pic>
      <xdr:nvPicPr>
        <xdr:cNvPr id="2" name="c4575e8b-f9ff-447e-b40e-cc47e184d523">
          <a:extLst>
            <a:ext uri="{FF2B5EF4-FFF2-40B4-BE49-F238E27FC236}">
              <a16:creationId xmlns:a16="http://schemas.microsoft.com/office/drawing/2014/main" id="{C6BA67AC-F317-41B1-A421-26FCA7E20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50" y="488950"/>
          <a:ext cx="819150" cy="1219200"/>
        </a:xfrm>
        <a:prstGeom prst="rect">
          <a:avLst/>
        </a:prstGeom>
      </xdr:spPr>
    </xdr:pic>
    <xdr:clientData/>
  </xdr:twoCellAnchor>
  <xdr:twoCellAnchor>
    <xdr:from>
      <xdr:col>0</xdr:col>
      <xdr:colOff>196850</xdr:colOff>
      <xdr:row>8</xdr:row>
      <xdr:rowOff>31750</xdr:rowOff>
    </xdr:from>
    <xdr:to>
      <xdr:col>0</xdr:col>
      <xdr:colOff>1016000</xdr:colOff>
      <xdr:row>8</xdr:row>
      <xdr:rowOff>1250950</xdr:rowOff>
    </xdr:to>
    <xdr:pic>
      <xdr:nvPicPr>
        <xdr:cNvPr id="3" name="d323b1c9-d2ba-48ab-89a1-c6698934308d">
          <a:extLst>
            <a:ext uri="{FF2B5EF4-FFF2-40B4-BE49-F238E27FC236}">
              <a16:creationId xmlns:a16="http://schemas.microsoft.com/office/drawing/2014/main" id="{163000CE-8FE4-4C9E-859D-56E084541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6850" y="2517775"/>
          <a:ext cx="819150" cy="1219200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13</xdr:row>
      <xdr:rowOff>38100</xdr:rowOff>
    </xdr:from>
    <xdr:to>
      <xdr:col>0</xdr:col>
      <xdr:colOff>990600</xdr:colOff>
      <xdr:row>13</xdr:row>
      <xdr:rowOff>1257300</xdr:rowOff>
    </xdr:to>
    <xdr:pic>
      <xdr:nvPicPr>
        <xdr:cNvPr id="4" name="473a837c-ea51-494d-a9c7-69c4467a4f26">
          <a:extLst>
            <a:ext uri="{FF2B5EF4-FFF2-40B4-BE49-F238E27FC236}">
              <a16:creationId xmlns:a16="http://schemas.microsoft.com/office/drawing/2014/main" id="{4B5A2D16-1B00-414E-94FA-326E771EC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1450" y="4400550"/>
          <a:ext cx="819150" cy="1219200"/>
        </a:xfrm>
        <a:prstGeom prst="rect">
          <a:avLst/>
        </a:prstGeom>
      </xdr:spPr>
    </xdr:pic>
    <xdr:clientData/>
  </xdr:twoCellAnchor>
  <xdr:twoCellAnchor>
    <xdr:from>
      <xdr:col>0</xdr:col>
      <xdr:colOff>184150</xdr:colOff>
      <xdr:row>19</xdr:row>
      <xdr:rowOff>31750</xdr:rowOff>
    </xdr:from>
    <xdr:to>
      <xdr:col>0</xdr:col>
      <xdr:colOff>1003300</xdr:colOff>
      <xdr:row>19</xdr:row>
      <xdr:rowOff>1250950</xdr:rowOff>
    </xdr:to>
    <xdr:pic>
      <xdr:nvPicPr>
        <xdr:cNvPr id="5" name="26e65bec-1c62-4fb4-b042-acee31c117e6">
          <a:extLst>
            <a:ext uri="{FF2B5EF4-FFF2-40B4-BE49-F238E27FC236}">
              <a16:creationId xmlns:a16="http://schemas.microsoft.com/office/drawing/2014/main" id="{FEC60B81-FC87-412E-9B95-6640C5BB1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4150" y="6423025"/>
          <a:ext cx="819150" cy="1219200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26</xdr:row>
      <xdr:rowOff>19050</xdr:rowOff>
    </xdr:from>
    <xdr:to>
      <xdr:col>0</xdr:col>
      <xdr:colOff>933450</xdr:colOff>
      <xdr:row>26</xdr:row>
      <xdr:rowOff>1238250</xdr:rowOff>
    </xdr:to>
    <xdr:pic>
      <xdr:nvPicPr>
        <xdr:cNvPr id="6" name="3e637a97-b09f-4594-9714-935e0e0d5365">
          <a:extLst>
            <a:ext uri="{FF2B5EF4-FFF2-40B4-BE49-F238E27FC236}">
              <a16:creationId xmlns:a16="http://schemas.microsoft.com/office/drawing/2014/main" id="{420F303A-F3F2-463F-8472-8B282AE53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8591550"/>
          <a:ext cx="819150" cy="12192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workbookViewId="0">
      <selection activeCell="R1" sqref="R1:R1048576"/>
    </sheetView>
  </sheetViews>
  <sheetFormatPr defaultRowHeight="15" x14ac:dyDescent="0.25"/>
  <cols>
    <col min="2" max="2" width="5.5703125" bestFit="1" customWidth="1"/>
    <col min="3" max="3" width="8.28515625" bestFit="1" customWidth="1"/>
    <col min="4" max="4" width="6" bestFit="1" customWidth="1"/>
    <col min="5" max="5" width="8.7109375" bestFit="1" customWidth="1"/>
    <col min="6" max="6" width="6.28515625" bestFit="1" customWidth="1"/>
    <col min="7" max="7" width="13.140625" bestFit="1" customWidth="1"/>
    <col min="8" max="8" width="15.5703125" bestFit="1" customWidth="1"/>
    <col min="9" max="9" width="15.7109375" bestFit="1" customWidth="1"/>
    <col min="10" max="10" width="8.5703125" bestFit="1" customWidth="1"/>
    <col min="11" max="11" width="7" bestFit="1" customWidth="1"/>
    <col min="12" max="12" width="14.28515625" bestFit="1" customWidth="1"/>
    <col min="13" max="13" width="7.7109375" bestFit="1" customWidth="1"/>
    <col min="14" max="14" width="39.140625" bestFit="1" customWidth="1"/>
    <col min="15" max="15" width="12.140625" bestFit="1" customWidth="1"/>
    <col min="16" max="16" width="6.140625" bestFit="1" customWidth="1"/>
    <col min="17" max="17" width="8.140625" bestFit="1" customWidth="1"/>
    <col min="18" max="18" width="12" hidden="1" customWidth="1"/>
    <col min="19" max="19" width="9.42578125" style="19" bestFit="1" customWidth="1"/>
    <col min="20" max="20" width="2.7109375" bestFit="1" customWidth="1"/>
    <col min="21" max="21" width="9.42578125" bestFit="1" customWidth="1"/>
    <col min="22" max="22" width="2.7109375" bestFit="1" customWidth="1"/>
    <col min="23" max="23" width="1.85546875" hidden="1" customWidth="1"/>
  </cols>
  <sheetData>
    <row r="1" spans="1:23" s="1" customFormat="1" ht="12" x14ac:dyDescent="0.2">
      <c r="A1" s="4"/>
      <c r="B1" s="4"/>
      <c r="J1" s="2"/>
      <c r="K1" s="2"/>
      <c r="L1" s="2"/>
      <c r="M1" s="2"/>
      <c r="N1" s="2"/>
      <c r="O1" s="2"/>
      <c r="Q1" s="9"/>
      <c r="R1" s="8"/>
      <c r="S1" s="17"/>
    </row>
    <row r="2" spans="1:23" s="5" customFormat="1" ht="24" x14ac:dyDescent="0.25">
      <c r="A2" s="6"/>
      <c r="B2" s="6" t="s">
        <v>82</v>
      </c>
      <c r="C2" s="5" t="s">
        <v>0</v>
      </c>
      <c r="D2" s="5" t="s">
        <v>1</v>
      </c>
      <c r="E2" s="5" t="s">
        <v>2</v>
      </c>
      <c r="F2" s="5" t="s">
        <v>79</v>
      </c>
      <c r="G2" s="5" t="s">
        <v>3</v>
      </c>
      <c r="H2" s="5" t="s">
        <v>4</v>
      </c>
      <c r="I2" s="5" t="s">
        <v>80</v>
      </c>
      <c r="J2" s="3" t="s">
        <v>54</v>
      </c>
      <c r="K2" s="3" t="s">
        <v>61</v>
      </c>
      <c r="L2" s="3" t="s">
        <v>54</v>
      </c>
      <c r="M2" s="3" t="s">
        <v>73</v>
      </c>
      <c r="N2" s="3" t="s">
        <v>83</v>
      </c>
      <c r="O2" s="3" t="s">
        <v>78</v>
      </c>
      <c r="P2" s="5" t="s">
        <v>59</v>
      </c>
      <c r="Q2" s="9" t="s">
        <v>90</v>
      </c>
      <c r="R2" s="7" t="s">
        <v>89</v>
      </c>
      <c r="S2" s="18" t="s">
        <v>91</v>
      </c>
    </row>
    <row r="3" spans="1:23" s="10" customFormat="1" ht="99.95" customHeight="1" x14ac:dyDescent="0.2">
      <c r="B3" s="10" t="s">
        <v>81</v>
      </c>
      <c r="C3" s="10" t="s">
        <v>9</v>
      </c>
      <c r="D3" s="10" t="s">
        <v>10</v>
      </c>
      <c r="E3" s="10" t="s">
        <v>5</v>
      </c>
      <c r="F3" s="10" t="s">
        <v>51</v>
      </c>
      <c r="G3" s="10" t="s">
        <v>11</v>
      </c>
      <c r="H3" s="10" t="s">
        <v>12</v>
      </c>
      <c r="I3" s="10" t="s">
        <v>56</v>
      </c>
      <c r="J3" s="11" t="s">
        <v>62</v>
      </c>
      <c r="K3" s="11" t="s">
        <v>63</v>
      </c>
      <c r="L3" s="11" t="s">
        <v>68</v>
      </c>
      <c r="M3" s="11" t="s">
        <v>76</v>
      </c>
      <c r="N3" s="11" t="s">
        <v>86</v>
      </c>
      <c r="O3" s="12">
        <v>8052777753988</v>
      </c>
      <c r="P3" s="13">
        <v>36</v>
      </c>
      <c r="Q3" s="15">
        <v>580</v>
      </c>
      <c r="R3" s="16">
        <v>1</v>
      </c>
      <c r="S3" s="16">
        <f>R3-W3</f>
        <v>0</v>
      </c>
      <c r="U3" s="14"/>
      <c r="W3" s="10">
        <v>1</v>
      </c>
    </row>
    <row r="4" spans="1:23" s="10" customFormat="1" ht="12" x14ac:dyDescent="0.2">
      <c r="B4" s="10" t="s">
        <v>81</v>
      </c>
      <c r="C4" s="10" t="s">
        <v>9</v>
      </c>
      <c r="D4" s="10" t="s">
        <v>10</v>
      </c>
      <c r="E4" s="10" t="s">
        <v>5</v>
      </c>
      <c r="F4" s="10" t="s">
        <v>51</v>
      </c>
      <c r="G4" s="10" t="s">
        <v>11</v>
      </c>
      <c r="H4" s="10" t="s">
        <v>13</v>
      </c>
      <c r="I4" s="10" t="s">
        <v>56</v>
      </c>
      <c r="J4" s="11" t="s">
        <v>62</v>
      </c>
      <c r="K4" s="11" t="s">
        <v>63</v>
      </c>
      <c r="L4" s="11" t="s">
        <v>68</v>
      </c>
      <c r="M4" s="11" t="s">
        <v>76</v>
      </c>
      <c r="N4" s="11" t="s">
        <v>86</v>
      </c>
      <c r="O4" s="12">
        <v>8052777753995</v>
      </c>
      <c r="P4" s="13">
        <v>38</v>
      </c>
      <c r="Q4" s="15">
        <v>580</v>
      </c>
      <c r="R4" s="16">
        <v>27</v>
      </c>
      <c r="S4" s="16">
        <f t="shared" ref="S4:S8" si="0">R4-W4</f>
        <v>21</v>
      </c>
      <c r="U4" s="14"/>
      <c r="W4" s="10">
        <v>6</v>
      </c>
    </row>
    <row r="5" spans="1:23" s="10" customFormat="1" ht="12" x14ac:dyDescent="0.2">
      <c r="B5" s="10" t="s">
        <v>81</v>
      </c>
      <c r="C5" s="10" t="s">
        <v>9</v>
      </c>
      <c r="D5" s="10" t="s">
        <v>10</v>
      </c>
      <c r="E5" s="10" t="s">
        <v>5</v>
      </c>
      <c r="F5" s="10" t="s">
        <v>51</v>
      </c>
      <c r="G5" s="10" t="s">
        <v>11</v>
      </c>
      <c r="H5" s="10" t="s">
        <v>14</v>
      </c>
      <c r="I5" s="10" t="s">
        <v>56</v>
      </c>
      <c r="J5" s="11" t="s">
        <v>62</v>
      </c>
      <c r="K5" s="11" t="s">
        <v>63</v>
      </c>
      <c r="L5" s="11" t="s">
        <v>68</v>
      </c>
      <c r="M5" s="11" t="s">
        <v>76</v>
      </c>
      <c r="N5" s="11" t="s">
        <v>86</v>
      </c>
      <c r="O5" s="12">
        <v>8052777737520</v>
      </c>
      <c r="P5" s="13">
        <v>40</v>
      </c>
      <c r="Q5" s="15">
        <v>580</v>
      </c>
      <c r="R5" s="16">
        <v>36</v>
      </c>
      <c r="S5" s="16">
        <f t="shared" si="0"/>
        <v>28</v>
      </c>
      <c r="U5" s="14"/>
      <c r="W5" s="10">
        <v>8</v>
      </c>
    </row>
    <row r="6" spans="1:23" s="10" customFormat="1" ht="12" x14ac:dyDescent="0.2">
      <c r="B6" s="10" t="s">
        <v>81</v>
      </c>
      <c r="C6" s="10" t="s">
        <v>9</v>
      </c>
      <c r="D6" s="10" t="s">
        <v>10</v>
      </c>
      <c r="E6" s="10" t="s">
        <v>5</v>
      </c>
      <c r="F6" s="10" t="s">
        <v>51</v>
      </c>
      <c r="G6" s="10" t="s">
        <v>11</v>
      </c>
      <c r="H6" s="10" t="s">
        <v>15</v>
      </c>
      <c r="I6" s="10" t="s">
        <v>56</v>
      </c>
      <c r="J6" s="11" t="s">
        <v>62</v>
      </c>
      <c r="K6" s="11" t="s">
        <v>63</v>
      </c>
      <c r="L6" s="11" t="s">
        <v>68</v>
      </c>
      <c r="M6" s="11" t="s">
        <v>76</v>
      </c>
      <c r="N6" s="11" t="s">
        <v>86</v>
      </c>
      <c r="O6" s="12">
        <v>8052777754008</v>
      </c>
      <c r="P6" s="13">
        <v>42</v>
      </c>
      <c r="Q6" s="15">
        <v>580</v>
      </c>
      <c r="R6" s="16">
        <v>34</v>
      </c>
      <c r="S6" s="16">
        <f t="shared" si="0"/>
        <v>26</v>
      </c>
      <c r="U6" s="14"/>
      <c r="W6" s="10">
        <v>8</v>
      </c>
    </row>
    <row r="7" spans="1:23" s="10" customFormat="1" ht="12" x14ac:dyDescent="0.2">
      <c r="B7" s="10" t="s">
        <v>81</v>
      </c>
      <c r="C7" s="10" t="s">
        <v>9</v>
      </c>
      <c r="D7" s="10" t="s">
        <v>10</v>
      </c>
      <c r="E7" s="10" t="s">
        <v>5</v>
      </c>
      <c r="F7" s="10" t="s">
        <v>51</v>
      </c>
      <c r="G7" s="10" t="s">
        <v>11</v>
      </c>
      <c r="H7" s="10" t="s">
        <v>16</v>
      </c>
      <c r="I7" s="10" t="s">
        <v>56</v>
      </c>
      <c r="J7" s="11" t="s">
        <v>62</v>
      </c>
      <c r="K7" s="11" t="s">
        <v>63</v>
      </c>
      <c r="L7" s="11" t="s">
        <v>68</v>
      </c>
      <c r="M7" s="11" t="s">
        <v>76</v>
      </c>
      <c r="N7" s="11" t="s">
        <v>86</v>
      </c>
      <c r="O7" s="12">
        <v>8052777754015</v>
      </c>
      <c r="P7" s="13">
        <v>44</v>
      </c>
      <c r="Q7" s="15">
        <v>580</v>
      </c>
      <c r="R7" s="16">
        <v>13</v>
      </c>
      <c r="S7" s="16">
        <f t="shared" si="0"/>
        <v>7</v>
      </c>
      <c r="U7" s="14"/>
      <c r="W7" s="10">
        <v>6</v>
      </c>
    </row>
    <row r="8" spans="1:23" s="10" customFormat="1" ht="12" x14ac:dyDescent="0.2">
      <c r="B8" s="10" t="s">
        <v>81</v>
      </c>
      <c r="C8" s="10" t="s">
        <v>9</v>
      </c>
      <c r="D8" s="10" t="s">
        <v>10</v>
      </c>
      <c r="E8" s="10" t="s">
        <v>5</v>
      </c>
      <c r="F8" s="10" t="s">
        <v>51</v>
      </c>
      <c r="G8" s="10" t="s">
        <v>11</v>
      </c>
      <c r="H8" s="10" t="s">
        <v>17</v>
      </c>
      <c r="I8" s="10" t="s">
        <v>56</v>
      </c>
      <c r="J8" s="11" t="s">
        <v>62</v>
      </c>
      <c r="K8" s="11" t="s">
        <v>63</v>
      </c>
      <c r="L8" s="11" t="s">
        <v>68</v>
      </c>
      <c r="M8" s="11" t="s">
        <v>76</v>
      </c>
      <c r="N8" s="11" t="s">
        <v>86</v>
      </c>
      <c r="O8" s="12">
        <v>8052777754022</v>
      </c>
      <c r="P8" s="13">
        <v>46</v>
      </c>
      <c r="Q8" s="15">
        <v>580</v>
      </c>
      <c r="R8" s="16">
        <v>0</v>
      </c>
      <c r="S8" s="16">
        <f t="shared" si="0"/>
        <v>0</v>
      </c>
      <c r="U8" s="14"/>
    </row>
    <row r="9" spans="1:23" s="10" customFormat="1" ht="99.95" customHeight="1" x14ac:dyDescent="0.2">
      <c r="B9" s="10" t="s">
        <v>81</v>
      </c>
      <c r="C9" s="10" t="s">
        <v>18</v>
      </c>
      <c r="D9" s="10" t="s">
        <v>19</v>
      </c>
      <c r="E9" s="10" t="s">
        <v>5</v>
      </c>
      <c r="F9" s="10" t="s">
        <v>51</v>
      </c>
      <c r="G9" s="10" t="s">
        <v>20</v>
      </c>
      <c r="H9" s="10" t="s">
        <v>21</v>
      </c>
      <c r="I9" s="10" t="s">
        <v>56</v>
      </c>
      <c r="J9" s="11" t="s">
        <v>62</v>
      </c>
      <c r="K9" s="11" t="s">
        <v>63</v>
      </c>
      <c r="L9" s="11" t="s">
        <v>69</v>
      </c>
      <c r="M9" s="11" t="s">
        <v>76</v>
      </c>
      <c r="N9" s="11" t="s">
        <v>87</v>
      </c>
      <c r="O9" s="12">
        <v>8052777768487</v>
      </c>
      <c r="P9" s="13">
        <v>38</v>
      </c>
      <c r="Q9" s="15">
        <v>590</v>
      </c>
      <c r="R9" s="16">
        <v>25</v>
      </c>
      <c r="S9" s="16">
        <f>R9-W9</f>
        <v>19</v>
      </c>
      <c r="U9" s="14"/>
      <c r="W9" s="10">
        <v>6</v>
      </c>
    </row>
    <row r="10" spans="1:23" s="10" customFormat="1" ht="12" x14ac:dyDescent="0.2">
      <c r="B10" s="10" t="s">
        <v>81</v>
      </c>
      <c r="C10" s="10" t="s">
        <v>18</v>
      </c>
      <c r="D10" s="10" t="s">
        <v>19</v>
      </c>
      <c r="E10" s="10" t="s">
        <v>5</v>
      </c>
      <c r="F10" s="10" t="s">
        <v>51</v>
      </c>
      <c r="G10" s="10" t="s">
        <v>20</v>
      </c>
      <c r="H10" s="10" t="s">
        <v>22</v>
      </c>
      <c r="I10" s="10" t="s">
        <v>56</v>
      </c>
      <c r="J10" s="11" t="s">
        <v>62</v>
      </c>
      <c r="K10" s="11" t="s">
        <v>63</v>
      </c>
      <c r="L10" s="11" t="s">
        <v>69</v>
      </c>
      <c r="M10" s="11" t="s">
        <v>76</v>
      </c>
      <c r="N10" s="11" t="s">
        <v>87</v>
      </c>
      <c r="O10" s="12">
        <v>8052777751045</v>
      </c>
      <c r="P10" s="13">
        <v>40</v>
      </c>
      <c r="Q10" s="15">
        <v>590</v>
      </c>
      <c r="R10" s="16">
        <v>34</v>
      </c>
      <c r="S10" s="16">
        <f t="shared" ref="S10:S13" si="1">R10-W10</f>
        <v>25</v>
      </c>
      <c r="U10" s="14"/>
      <c r="W10" s="10">
        <v>9</v>
      </c>
    </row>
    <row r="11" spans="1:23" s="10" customFormat="1" ht="12" x14ac:dyDescent="0.2">
      <c r="B11" s="10" t="s">
        <v>81</v>
      </c>
      <c r="C11" s="10" t="s">
        <v>18</v>
      </c>
      <c r="D11" s="10" t="s">
        <v>19</v>
      </c>
      <c r="E11" s="10" t="s">
        <v>5</v>
      </c>
      <c r="F11" s="10" t="s">
        <v>51</v>
      </c>
      <c r="G11" s="10" t="s">
        <v>20</v>
      </c>
      <c r="H11" s="10" t="s">
        <v>23</v>
      </c>
      <c r="I11" s="10" t="s">
        <v>56</v>
      </c>
      <c r="J11" s="11" t="s">
        <v>62</v>
      </c>
      <c r="K11" s="11" t="s">
        <v>63</v>
      </c>
      <c r="L11" s="11" t="s">
        <v>69</v>
      </c>
      <c r="M11" s="11" t="s">
        <v>76</v>
      </c>
      <c r="N11" s="11" t="s">
        <v>87</v>
      </c>
      <c r="O11" s="12">
        <v>8052777775645</v>
      </c>
      <c r="P11" s="13">
        <v>42</v>
      </c>
      <c r="Q11" s="15">
        <v>590</v>
      </c>
      <c r="R11" s="16">
        <v>37</v>
      </c>
      <c r="S11" s="16">
        <f t="shared" si="1"/>
        <v>29</v>
      </c>
      <c r="U11" s="14"/>
      <c r="W11" s="10">
        <v>8</v>
      </c>
    </row>
    <row r="12" spans="1:23" s="10" customFormat="1" ht="12" x14ac:dyDescent="0.2">
      <c r="B12" s="10" t="s">
        <v>81</v>
      </c>
      <c r="C12" s="10" t="s">
        <v>18</v>
      </c>
      <c r="D12" s="10" t="s">
        <v>19</v>
      </c>
      <c r="E12" s="10" t="s">
        <v>5</v>
      </c>
      <c r="F12" s="10" t="s">
        <v>51</v>
      </c>
      <c r="G12" s="10" t="s">
        <v>20</v>
      </c>
      <c r="H12" s="10" t="s">
        <v>24</v>
      </c>
      <c r="I12" s="10" t="s">
        <v>56</v>
      </c>
      <c r="J12" s="11" t="s">
        <v>62</v>
      </c>
      <c r="K12" s="11" t="s">
        <v>63</v>
      </c>
      <c r="L12" s="11" t="s">
        <v>69</v>
      </c>
      <c r="M12" s="11" t="s">
        <v>76</v>
      </c>
      <c r="N12" s="11" t="s">
        <v>87</v>
      </c>
      <c r="O12" s="12">
        <v>8052777779674</v>
      </c>
      <c r="P12" s="13">
        <v>44</v>
      </c>
      <c r="Q12" s="15">
        <v>590</v>
      </c>
      <c r="R12" s="16">
        <v>4</v>
      </c>
      <c r="S12" s="16">
        <f t="shared" si="1"/>
        <v>0</v>
      </c>
      <c r="U12" s="14"/>
      <c r="W12" s="10">
        <v>4</v>
      </c>
    </row>
    <row r="13" spans="1:23" s="10" customFormat="1" ht="12" x14ac:dyDescent="0.2">
      <c r="B13" s="10" t="s">
        <v>81</v>
      </c>
      <c r="C13" s="10" t="s">
        <v>18</v>
      </c>
      <c r="D13" s="10" t="s">
        <v>19</v>
      </c>
      <c r="E13" s="10" t="s">
        <v>5</v>
      </c>
      <c r="F13" s="10" t="s">
        <v>51</v>
      </c>
      <c r="G13" s="10" t="s">
        <v>20</v>
      </c>
      <c r="H13" s="10" t="s">
        <v>25</v>
      </c>
      <c r="I13" s="10" t="s">
        <v>56</v>
      </c>
      <c r="J13" s="11" t="s">
        <v>62</v>
      </c>
      <c r="K13" s="11" t="s">
        <v>63</v>
      </c>
      <c r="L13" s="11" t="s">
        <v>69</v>
      </c>
      <c r="M13" s="11" t="s">
        <v>76</v>
      </c>
      <c r="N13" s="11" t="s">
        <v>87</v>
      </c>
      <c r="O13" s="12">
        <v>8052777784272</v>
      </c>
      <c r="P13" s="13">
        <v>46</v>
      </c>
      <c r="Q13" s="15">
        <v>590</v>
      </c>
      <c r="R13" s="16">
        <v>0</v>
      </c>
      <c r="S13" s="16">
        <f t="shared" si="1"/>
        <v>0</v>
      </c>
      <c r="U13" s="14"/>
    </row>
    <row r="14" spans="1:23" s="10" customFormat="1" ht="99.95" customHeight="1" x14ac:dyDescent="0.2">
      <c r="B14" s="10" t="s">
        <v>81</v>
      </c>
      <c r="C14" s="10" t="s">
        <v>26</v>
      </c>
      <c r="D14" s="10" t="s">
        <v>7</v>
      </c>
      <c r="E14" s="10" t="s">
        <v>8</v>
      </c>
      <c r="F14" s="10" t="s">
        <v>50</v>
      </c>
      <c r="G14" s="10" t="s">
        <v>27</v>
      </c>
      <c r="H14" s="10" t="s">
        <v>28</v>
      </c>
      <c r="I14" s="10" t="s">
        <v>55</v>
      </c>
      <c r="J14" s="11" t="s">
        <v>66</v>
      </c>
      <c r="K14" s="11" t="s">
        <v>67</v>
      </c>
      <c r="L14" s="11" t="s">
        <v>70</v>
      </c>
      <c r="M14" s="11" t="s">
        <v>74</v>
      </c>
      <c r="N14" s="11" t="s">
        <v>84</v>
      </c>
      <c r="O14" s="12">
        <v>8052777785842</v>
      </c>
      <c r="P14" s="13">
        <v>36</v>
      </c>
      <c r="Q14" s="15">
        <v>175</v>
      </c>
      <c r="R14" s="16">
        <v>8</v>
      </c>
      <c r="S14" s="16">
        <f>R14-W14</f>
        <v>4</v>
      </c>
      <c r="U14" s="14"/>
      <c r="W14" s="10">
        <v>4</v>
      </c>
    </row>
    <row r="15" spans="1:23" s="10" customFormat="1" ht="12" x14ac:dyDescent="0.2">
      <c r="B15" s="10" t="s">
        <v>81</v>
      </c>
      <c r="C15" s="10" t="s">
        <v>26</v>
      </c>
      <c r="D15" s="10" t="s">
        <v>7</v>
      </c>
      <c r="E15" s="10" t="s">
        <v>8</v>
      </c>
      <c r="F15" s="10" t="s">
        <v>50</v>
      </c>
      <c r="G15" s="10" t="s">
        <v>27</v>
      </c>
      <c r="H15" s="10" t="s">
        <v>29</v>
      </c>
      <c r="I15" s="10" t="s">
        <v>55</v>
      </c>
      <c r="J15" s="11" t="s">
        <v>66</v>
      </c>
      <c r="K15" s="11" t="s">
        <v>67</v>
      </c>
      <c r="L15" s="11" t="s">
        <v>70</v>
      </c>
      <c r="M15" s="11" t="s">
        <v>74</v>
      </c>
      <c r="N15" s="11" t="s">
        <v>84</v>
      </c>
      <c r="O15" s="12">
        <v>8052777786511</v>
      </c>
      <c r="P15" s="13">
        <v>38</v>
      </c>
      <c r="Q15" s="15">
        <v>175</v>
      </c>
      <c r="R15" s="16">
        <v>13</v>
      </c>
      <c r="S15" s="16">
        <f t="shared" ref="S15:S19" si="2">R15-W15</f>
        <v>9</v>
      </c>
      <c r="U15" s="14"/>
      <c r="W15" s="10">
        <v>4</v>
      </c>
    </row>
    <row r="16" spans="1:23" s="10" customFormat="1" ht="12" x14ac:dyDescent="0.2">
      <c r="B16" s="10" t="s">
        <v>81</v>
      </c>
      <c r="C16" s="10" t="s">
        <v>26</v>
      </c>
      <c r="D16" s="10" t="s">
        <v>7</v>
      </c>
      <c r="E16" s="10" t="s">
        <v>8</v>
      </c>
      <c r="F16" s="10" t="s">
        <v>50</v>
      </c>
      <c r="G16" s="10" t="s">
        <v>27</v>
      </c>
      <c r="H16" s="10" t="s">
        <v>30</v>
      </c>
      <c r="I16" s="10" t="s">
        <v>55</v>
      </c>
      <c r="J16" s="11" t="s">
        <v>66</v>
      </c>
      <c r="K16" s="11" t="s">
        <v>67</v>
      </c>
      <c r="L16" s="11" t="s">
        <v>70</v>
      </c>
      <c r="M16" s="11" t="s">
        <v>74</v>
      </c>
      <c r="N16" s="11" t="s">
        <v>84</v>
      </c>
      <c r="O16" s="12">
        <v>8052777744931</v>
      </c>
      <c r="P16" s="13">
        <v>40</v>
      </c>
      <c r="Q16" s="15">
        <v>175</v>
      </c>
      <c r="R16" s="16">
        <v>19</v>
      </c>
      <c r="S16" s="16">
        <f t="shared" si="2"/>
        <v>11</v>
      </c>
      <c r="U16" s="14"/>
      <c r="W16" s="10">
        <v>8</v>
      </c>
    </row>
    <row r="17" spans="2:23" s="10" customFormat="1" ht="12" x14ac:dyDescent="0.2">
      <c r="B17" s="10" t="s">
        <v>81</v>
      </c>
      <c r="C17" s="10" t="s">
        <v>26</v>
      </c>
      <c r="D17" s="10" t="s">
        <v>7</v>
      </c>
      <c r="E17" s="10" t="s">
        <v>8</v>
      </c>
      <c r="F17" s="10" t="s">
        <v>50</v>
      </c>
      <c r="G17" s="10" t="s">
        <v>27</v>
      </c>
      <c r="H17" s="10" t="s">
        <v>31</v>
      </c>
      <c r="I17" s="10" t="s">
        <v>55</v>
      </c>
      <c r="J17" s="11" t="s">
        <v>66</v>
      </c>
      <c r="K17" s="11" t="s">
        <v>67</v>
      </c>
      <c r="L17" s="11" t="s">
        <v>70</v>
      </c>
      <c r="M17" s="11" t="s">
        <v>74</v>
      </c>
      <c r="N17" s="11" t="s">
        <v>84</v>
      </c>
      <c r="O17" s="12">
        <v>8052777766834</v>
      </c>
      <c r="P17" s="13">
        <v>42</v>
      </c>
      <c r="Q17" s="15">
        <v>175</v>
      </c>
      <c r="R17" s="16">
        <v>7</v>
      </c>
      <c r="S17" s="16">
        <f t="shared" si="2"/>
        <v>0</v>
      </c>
      <c r="U17" s="14"/>
      <c r="W17" s="10">
        <v>7</v>
      </c>
    </row>
    <row r="18" spans="2:23" s="10" customFormat="1" ht="12" x14ac:dyDescent="0.2">
      <c r="B18" s="10" t="s">
        <v>81</v>
      </c>
      <c r="C18" s="10" t="s">
        <v>26</v>
      </c>
      <c r="D18" s="10" t="s">
        <v>7</v>
      </c>
      <c r="E18" s="10" t="s">
        <v>8</v>
      </c>
      <c r="F18" s="10" t="s">
        <v>50</v>
      </c>
      <c r="G18" s="10" t="s">
        <v>27</v>
      </c>
      <c r="H18" s="10" t="s">
        <v>32</v>
      </c>
      <c r="I18" s="10" t="s">
        <v>55</v>
      </c>
      <c r="J18" s="11" t="s">
        <v>66</v>
      </c>
      <c r="K18" s="11" t="s">
        <v>67</v>
      </c>
      <c r="L18" s="11" t="s">
        <v>70</v>
      </c>
      <c r="M18" s="11" t="s">
        <v>74</v>
      </c>
      <c r="N18" s="11" t="s">
        <v>84</v>
      </c>
      <c r="O18" s="12">
        <v>8052777766841</v>
      </c>
      <c r="P18" s="13">
        <v>44</v>
      </c>
      <c r="Q18" s="15">
        <v>175</v>
      </c>
      <c r="R18" s="16">
        <v>0</v>
      </c>
      <c r="S18" s="16">
        <f t="shared" si="2"/>
        <v>0</v>
      </c>
      <c r="U18" s="14"/>
    </row>
    <row r="19" spans="2:23" s="10" customFormat="1" ht="12" x14ac:dyDescent="0.2">
      <c r="B19" s="10" t="s">
        <v>81</v>
      </c>
      <c r="C19" s="10" t="s">
        <v>26</v>
      </c>
      <c r="D19" s="10" t="s">
        <v>7</v>
      </c>
      <c r="E19" s="10" t="s">
        <v>8</v>
      </c>
      <c r="F19" s="10" t="s">
        <v>50</v>
      </c>
      <c r="G19" s="10" t="s">
        <v>27</v>
      </c>
      <c r="H19" s="10" t="s">
        <v>33</v>
      </c>
      <c r="I19" s="10" t="s">
        <v>55</v>
      </c>
      <c r="J19" s="11" t="s">
        <v>66</v>
      </c>
      <c r="K19" s="11" t="s">
        <v>67</v>
      </c>
      <c r="L19" s="11" t="s">
        <v>70</v>
      </c>
      <c r="M19" s="11" t="s">
        <v>74</v>
      </c>
      <c r="N19" s="11" t="s">
        <v>84</v>
      </c>
      <c r="O19" s="12">
        <v>8052777787945</v>
      </c>
      <c r="P19" s="13">
        <v>46</v>
      </c>
      <c r="Q19" s="15">
        <v>175</v>
      </c>
      <c r="R19" s="16">
        <v>0</v>
      </c>
      <c r="S19" s="16">
        <f t="shared" si="2"/>
        <v>0</v>
      </c>
      <c r="U19" s="14"/>
    </row>
    <row r="20" spans="2:23" s="10" customFormat="1" ht="99.95" customHeight="1" x14ac:dyDescent="0.2">
      <c r="B20" s="10" t="s">
        <v>81</v>
      </c>
      <c r="C20" s="10" t="s">
        <v>34</v>
      </c>
      <c r="D20" s="10" t="s">
        <v>35</v>
      </c>
      <c r="E20" s="10" t="s">
        <v>6</v>
      </c>
      <c r="F20" s="10" t="s">
        <v>52</v>
      </c>
      <c r="G20" s="10" t="s">
        <v>36</v>
      </c>
      <c r="H20" s="10" t="s">
        <v>37</v>
      </c>
      <c r="I20" s="10" t="s">
        <v>57</v>
      </c>
      <c r="J20" s="11" t="s">
        <v>64</v>
      </c>
      <c r="K20" s="11" t="s">
        <v>65</v>
      </c>
      <c r="L20" s="11" t="s">
        <v>71</v>
      </c>
      <c r="M20" s="11" t="s">
        <v>77</v>
      </c>
      <c r="N20" s="11" t="s">
        <v>85</v>
      </c>
      <c r="O20" s="12">
        <v>8052777723707</v>
      </c>
      <c r="P20" s="13">
        <v>36</v>
      </c>
      <c r="Q20" s="15">
        <v>325</v>
      </c>
      <c r="R20" s="16">
        <v>0</v>
      </c>
      <c r="S20" s="16">
        <f>R20-W20</f>
        <v>0</v>
      </c>
      <c r="U20" s="14"/>
    </row>
    <row r="21" spans="2:23" s="10" customFormat="1" ht="12" x14ac:dyDescent="0.2">
      <c r="B21" s="10" t="s">
        <v>81</v>
      </c>
      <c r="C21" s="10" t="s">
        <v>34</v>
      </c>
      <c r="D21" s="10" t="s">
        <v>35</v>
      </c>
      <c r="E21" s="10" t="s">
        <v>6</v>
      </c>
      <c r="F21" s="10" t="s">
        <v>52</v>
      </c>
      <c r="G21" s="10" t="s">
        <v>36</v>
      </c>
      <c r="H21" s="10" t="s">
        <v>38</v>
      </c>
      <c r="I21" s="10" t="s">
        <v>57</v>
      </c>
      <c r="J21" s="11" t="s">
        <v>64</v>
      </c>
      <c r="K21" s="11" t="s">
        <v>65</v>
      </c>
      <c r="L21" s="11" t="s">
        <v>71</v>
      </c>
      <c r="M21" s="11" t="s">
        <v>77</v>
      </c>
      <c r="N21" s="11" t="s">
        <v>85</v>
      </c>
      <c r="O21" s="12">
        <v>8052777715122</v>
      </c>
      <c r="P21" s="13">
        <v>38</v>
      </c>
      <c r="Q21" s="15">
        <v>325</v>
      </c>
      <c r="R21" s="16">
        <v>18</v>
      </c>
      <c r="S21" s="16">
        <f t="shared" ref="S21:S26" si="3">R21-W21</f>
        <v>14</v>
      </c>
      <c r="U21" s="14"/>
      <c r="W21" s="10">
        <v>4</v>
      </c>
    </row>
    <row r="22" spans="2:23" s="10" customFormat="1" ht="12" x14ac:dyDescent="0.2">
      <c r="B22" s="10" t="s">
        <v>81</v>
      </c>
      <c r="C22" s="10" t="s">
        <v>34</v>
      </c>
      <c r="D22" s="10" t="s">
        <v>35</v>
      </c>
      <c r="E22" s="10" t="s">
        <v>6</v>
      </c>
      <c r="F22" s="10" t="s">
        <v>52</v>
      </c>
      <c r="G22" s="10" t="s">
        <v>36</v>
      </c>
      <c r="H22" s="10" t="s">
        <v>39</v>
      </c>
      <c r="I22" s="10" t="s">
        <v>57</v>
      </c>
      <c r="J22" s="11" t="s">
        <v>64</v>
      </c>
      <c r="K22" s="11" t="s">
        <v>65</v>
      </c>
      <c r="L22" s="11" t="s">
        <v>71</v>
      </c>
      <c r="M22" s="11" t="s">
        <v>77</v>
      </c>
      <c r="N22" s="11" t="s">
        <v>85</v>
      </c>
      <c r="O22" s="12">
        <v>8052777687498</v>
      </c>
      <c r="P22" s="13">
        <v>40</v>
      </c>
      <c r="Q22" s="15">
        <v>325</v>
      </c>
      <c r="R22" s="16">
        <v>15</v>
      </c>
      <c r="S22" s="16">
        <f t="shared" si="3"/>
        <v>7</v>
      </c>
      <c r="U22" s="14"/>
      <c r="W22" s="10">
        <v>8</v>
      </c>
    </row>
    <row r="23" spans="2:23" s="10" customFormat="1" ht="12" x14ac:dyDescent="0.2">
      <c r="B23" s="10" t="s">
        <v>81</v>
      </c>
      <c r="C23" s="10" t="s">
        <v>34</v>
      </c>
      <c r="D23" s="10" t="s">
        <v>35</v>
      </c>
      <c r="E23" s="10" t="s">
        <v>6</v>
      </c>
      <c r="F23" s="10" t="s">
        <v>52</v>
      </c>
      <c r="G23" s="10" t="s">
        <v>36</v>
      </c>
      <c r="H23" s="10" t="s">
        <v>40</v>
      </c>
      <c r="I23" s="10" t="s">
        <v>57</v>
      </c>
      <c r="J23" s="11" t="s">
        <v>64</v>
      </c>
      <c r="K23" s="11" t="s">
        <v>65</v>
      </c>
      <c r="L23" s="11" t="s">
        <v>71</v>
      </c>
      <c r="M23" s="11" t="s">
        <v>77</v>
      </c>
      <c r="N23" s="11" t="s">
        <v>85</v>
      </c>
      <c r="O23" s="12">
        <v>8052777695639</v>
      </c>
      <c r="P23" s="13">
        <v>42</v>
      </c>
      <c r="Q23" s="15">
        <v>325</v>
      </c>
      <c r="R23" s="16">
        <v>13</v>
      </c>
      <c r="S23" s="16">
        <f t="shared" si="3"/>
        <v>5</v>
      </c>
      <c r="U23" s="14"/>
      <c r="W23" s="10">
        <v>8</v>
      </c>
    </row>
    <row r="24" spans="2:23" s="10" customFormat="1" ht="12" x14ac:dyDescent="0.2">
      <c r="B24" s="10" t="s">
        <v>81</v>
      </c>
      <c r="C24" s="10" t="s">
        <v>34</v>
      </c>
      <c r="D24" s="10" t="s">
        <v>35</v>
      </c>
      <c r="E24" s="10" t="s">
        <v>6</v>
      </c>
      <c r="F24" s="10" t="s">
        <v>52</v>
      </c>
      <c r="G24" s="10" t="s">
        <v>36</v>
      </c>
      <c r="H24" s="10" t="s">
        <v>41</v>
      </c>
      <c r="I24" s="10" t="s">
        <v>57</v>
      </c>
      <c r="J24" s="11" t="s">
        <v>64</v>
      </c>
      <c r="K24" s="11" t="s">
        <v>65</v>
      </c>
      <c r="L24" s="11" t="s">
        <v>71</v>
      </c>
      <c r="M24" s="11" t="s">
        <v>77</v>
      </c>
      <c r="N24" s="11" t="s">
        <v>85</v>
      </c>
      <c r="O24" s="12">
        <v>8052777695646</v>
      </c>
      <c r="P24" s="13">
        <v>44</v>
      </c>
      <c r="Q24" s="15">
        <v>325</v>
      </c>
      <c r="R24" s="16">
        <v>6</v>
      </c>
      <c r="S24" s="16">
        <f t="shared" si="3"/>
        <v>0</v>
      </c>
      <c r="U24" s="14"/>
      <c r="W24" s="10">
        <v>6</v>
      </c>
    </row>
    <row r="25" spans="2:23" s="10" customFormat="1" ht="12" x14ac:dyDescent="0.2">
      <c r="B25" s="10" t="s">
        <v>81</v>
      </c>
      <c r="C25" s="10" t="s">
        <v>34</v>
      </c>
      <c r="D25" s="10" t="s">
        <v>35</v>
      </c>
      <c r="E25" s="10" t="s">
        <v>6</v>
      </c>
      <c r="F25" s="10" t="s">
        <v>52</v>
      </c>
      <c r="G25" s="10" t="s">
        <v>36</v>
      </c>
      <c r="H25" s="10" t="s">
        <v>42</v>
      </c>
      <c r="I25" s="10" t="s">
        <v>57</v>
      </c>
      <c r="J25" s="11" t="s">
        <v>64</v>
      </c>
      <c r="K25" s="11" t="s">
        <v>65</v>
      </c>
      <c r="L25" s="11" t="s">
        <v>71</v>
      </c>
      <c r="M25" s="11" t="s">
        <v>77</v>
      </c>
      <c r="N25" s="11" t="s">
        <v>85</v>
      </c>
      <c r="O25" s="12">
        <v>8052777695653</v>
      </c>
      <c r="P25" s="13">
        <v>46</v>
      </c>
      <c r="Q25" s="15">
        <v>325</v>
      </c>
      <c r="R25" s="16">
        <v>0</v>
      </c>
      <c r="S25" s="16">
        <f t="shared" si="3"/>
        <v>0</v>
      </c>
      <c r="U25" s="14"/>
    </row>
    <row r="26" spans="2:23" s="10" customFormat="1" ht="12" x14ac:dyDescent="0.2">
      <c r="B26" s="10" t="s">
        <v>81</v>
      </c>
      <c r="C26" s="10" t="s">
        <v>34</v>
      </c>
      <c r="D26" s="10" t="s">
        <v>35</v>
      </c>
      <c r="E26" s="10" t="s">
        <v>6</v>
      </c>
      <c r="F26" s="10" t="s">
        <v>52</v>
      </c>
      <c r="G26" s="10" t="s">
        <v>36</v>
      </c>
      <c r="H26" s="10" t="s">
        <v>43</v>
      </c>
      <c r="I26" s="10" t="s">
        <v>57</v>
      </c>
      <c r="J26" s="11" t="s">
        <v>64</v>
      </c>
      <c r="K26" s="11" t="s">
        <v>65</v>
      </c>
      <c r="L26" s="11" t="s">
        <v>71</v>
      </c>
      <c r="M26" s="11" t="s">
        <v>77</v>
      </c>
      <c r="N26" s="11" t="s">
        <v>85</v>
      </c>
      <c r="O26" s="12">
        <v>8052777723745</v>
      </c>
      <c r="P26" s="10" t="s">
        <v>60</v>
      </c>
      <c r="Q26" s="15">
        <v>325</v>
      </c>
      <c r="R26" s="16">
        <v>0</v>
      </c>
      <c r="S26" s="16">
        <f t="shared" si="3"/>
        <v>0</v>
      </c>
      <c r="U26" s="14"/>
    </row>
    <row r="27" spans="2:23" s="10" customFormat="1" ht="99.95" customHeight="1" x14ac:dyDescent="0.2">
      <c r="B27" s="10" t="s">
        <v>81</v>
      </c>
      <c r="C27" s="10" t="s">
        <v>44</v>
      </c>
      <c r="D27" s="10" t="s">
        <v>45</v>
      </c>
      <c r="E27" s="10" t="s">
        <v>5</v>
      </c>
      <c r="F27" s="10" t="s">
        <v>53</v>
      </c>
      <c r="G27" s="10" t="s">
        <v>46</v>
      </c>
      <c r="H27" s="10" t="s">
        <v>47</v>
      </c>
      <c r="I27" s="10" t="s">
        <v>58</v>
      </c>
      <c r="J27" s="11" t="s">
        <v>62</v>
      </c>
      <c r="K27" s="11" t="s">
        <v>63</v>
      </c>
      <c r="L27" s="11" t="s">
        <v>72</v>
      </c>
      <c r="M27" s="11" t="s">
        <v>75</v>
      </c>
      <c r="N27" s="11" t="s">
        <v>88</v>
      </c>
      <c r="O27" s="12">
        <v>8052777945727</v>
      </c>
      <c r="P27" s="13">
        <v>38</v>
      </c>
      <c r="Q27" s="15">
        <v>345</v>
      </c>
      <c r="R27" s="16">
        <v>28</v>
      </c>
      <c r="S27" s="16">
        <f>R27-W27</f>
        <v>24</v>
      </c>
      <c r="U27" s="14"/>
      <c r="W27" s="10">
        <v>4</v>
      </c>
    </row>
    <row r="28" spans="2:23" s="10" customFormat="1" ht="12" x14ac:dyDescent="0.2">
      <c r="B28" s="10" t="s">
        <v>81</v>
      </c>
      <c r="C28" s="10" t="s">
        <v>44</v>
      </c>
      <c r="D28" s="10" t="s">
        <v>45</v>
      </c>
      <c r="E28" s="10" t="s">
        <v>5</v>
      </c>
      <c r="F28" s="10" t="s">
        <v>53</v>
      </c>
      <c r="G28" s="10" t="s">
        <v>46</v>
      </c>
      <c r="H28" s="10" t="s">
        <v>48</v>
      </c>
      <c r="I28" s="10" t="s">
        <v>58</v>
      </c>
      <c r="J28" s="11" t="s">
        <v>62</v>
      </c>
      <c r="K28" s="11" t="s">
        <v>63</v>
      </c>
      <c r="L28" s="11" t="s">
        <v>72</v>
      </c>
      <c r="M28" s="11" t="s">
        <v>75</v>
      </c>
      <c r="N28" s="11" t="s">
        <v>88</v>
      </c>
      <c r="O28" s="12">
        <v>8052777945741</v>
      </c>
      <c r="P28" s="13">
        <v>40</v>
      </c>
      <c r="Q28" s="15">
        <v>345</v>
      </c>
      <c r="R28" s="16">
        <v>16</v>
      </c>
      <c r="S28" s="16">
        <f t="shared" ref="S28:S29" si="4">R28-W28</f>
        <v>7</v>
      </c>
      <c r="U28" s="14"/>
      <c r="W28" s="10">
        <v>9</v>
      </c>
    </row>
    <row r="29" spans="2:23" s="10" customFormat="1" ht="12" x14ac:dyDescent="0.2">
      <c r="B29" s="10" t="s">
        <v>81</v>
      </c>
      <c r="C29" s="10" t="s">
        <v>44</v>
      </c>
      <c r="D29" s="10" t="s">
        <v>45</v>
      </c>
      <c r="E29" s="10" t="s">
        <v>5</v>
      </c>
      <c r="F29" s="10" t="s">
        <v>53</v>
      </c>
      <c r="G29" s="10" t="s">
        <v>46</v>
      </c>
      <c r="H29" s="10" t="s">
        <v>49</v>
      </c>
      <c r="I29" s="10" t="s">
        <v>58</v>
      </c>
      <c r="J29" s="11" t="s">
        <v>62</v>
      </c>
      <c r="K29" s="11" t="s">
        <v>63</v>
      </c>
      <c r="L29" s="11" t="s">
        <v>72</v>
      </c>
      <c r="M29" s="11" t="s">
        <v>75</v>
      </c>
      <c r="N29" s="11" t="s">
        <v>88</v>
      </c>
      <c r="O29" s="12">
        <v>8052777945734</v>
      </c>
      <c r="P29" s="13">
        <v>42</v>
      </c>
      <c r="Q29" s="15">
        <v>345</v>
      </c>
      <c r="R29" s="16">
        <v>13</v>
      </c>
      <c r="S29" s="16">
        <f t="shared" si="4"/>
        <v>5</v>
      </c>
      <c r="U29" s="14"/>
      <c r="W29" s="10">
        <v>8</v>
      </c>
    </row>
  </sheetData>
  <conditionalFormatting sqref="H1:H29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 PINKO PE21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Monak</dc:creator>
  <cp:lastModifiedBy>Tenaxia</cp:lastModifiedBy>
  <dcterms:created xsi:type="dcterms:W3CDTF">2015-06-05T18:19:34Z</dcterms:created>
  <dcterms:modified xsi:type="dcterms:W3CDTF">2021-08-28T10:14:22Z</dcterms:modified>
</cp:coreProperties>
</file>