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/>
  <mc:AlternateContent xmlns:mc="http://schemas.openxmlformats.org/markup-compatibility/2006">
    <mc:Choice Requires="x15">
      <x15ac:absPath xmlns:x15ac="http://schemas.microsoft.com/office/spreadsheetml/2010/11/ac" url="C:\Users\ArtemEllert\ownCloud2\HAL\PRODUKTE\Oleg Lieferung 26.02.21\Unsere Listen\Knauf für Angebot\"/>
    </mc:Choice>
  </mc:AlternateContent>
  <xr:revisionPtr revIDLastSave="0" documentId="13_ncr:1_{AA0F7114-CBC4-4010-909D-840DAD37B39A}" xr6:coauthVersionLast="46" xr6:coauthVersionMax="46" xr10:uidLastSave="{00000000-0000-0000-0000-000000000000}"/>
  <bookViews>
    <workbookView xWindow="-110" yWindow="-110" windowWidth="19420" windowHeight="10420" xr2:uid="{00000000-000D-0000-FFFF-FFFF00000000}"/>
  </bookViews>
  <sheets>
    <sheet name="Blatt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3" i="1" l="1"/>
  <c r="I23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K4" i="1"/>
  <c r="K3" i="1"/>
</calcChain>
</file>

<file path=xl/sharedStrings.xml><?xml version="1.0" encoding="utf-8"?>
<sst xmlns="http://schemas.openxmlformats.org/spreadsheetml/2006/main" count="50" uniqueCount="32">
  <si>
    <t>Tabelle 1</t>
  </si>
  <si>
    <t>INDEX</t>
  </si>
  <si>
    <t>Artikelnummer</t>
  </si>
  <si>
    <t>EAN</t>
  </si>
  <si>
    <t>Artikelkurztext</t>
  </si>
  <si>
    <t>UVP</t>
  </si>
  <si>
    <t>Menge pro VE</t>
  </si>
  <si>
    <t>Kartons</t>
  </si>
  <si>
    <t>Menge Lose</t>
  </si>
  <si>
    <t>Haltbar bis</t>
  </si>
  <si>
    <t>OS-E</t>
  </si>
  <si>
    <t>F+F Füllspachtel express 1 kg D/F/I(432)</t>
  </si>
  <si>
    <t>F+F Glätt- &amp; Füllsp. 1 kg D/F/I (450)</t>
  </si>
  <si>
    <t>F+F Rissfüller faser. 200 ml D/F/I(1200)</t>
  </si>
  <si>
    <t>F+F Holzfüller 400 g D/F/I (1008)</t>
  </si>
  <si>
    <t>F+F Schnellzement 1,5 kg D/F/I (450)</t>
  </si>
  <si>
    <t>Ready2fix Füllspachtel außen weiß 1,5 kg</t>
  </si>
  <si>
    <t>ready2fix Anlauger 1000 ml</t>
  </si>
  <si>
    <t>ready2fix Füllspachtel Spezial 500g</t>
  </si>
  <si>
    <t>ready2fix Füllspachtel aussen 1 kg</t>
  </si>
  <si>
    <t>ready2fix Intensiv Reiniger 1000 ml</t>
  </si>
  <si>
    <t>ready2fix Modellierspachtel 250 ml</t>
  </si>
  <si>
    <t>ready2fix Raufaser-Reparatur 330 g</t>
  </si>
  <si>
    <t>ready2fix Reparaturspachtel innen 310 g</t>
  </si>
  <si>
    <t>ready2fix Rissfüller faserverstärkt 200 ml</t>
  </si>
  <si>
    <t>ready2fix Sanierspachtel innen Express 1 kg</t>
  </si>
  <si>
    <t>ready2fix Sanierspachtel spezial 1 kg</t>
  </si>
  <si>
    <t>ready2fix Schnellzement 1.5 kg</t>
  </si>
  <si>
    <t>ready2fix Füllspachtel express 200 ml</t>
  </si>
  <si>
    <t>F+F Flächensp. leicht 750 ml D/F/I (432)</t>
  </si>
  <si>
    <t>Andere</t>
  </si>
  <si>
    <t>Menge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</si>
</sst>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 &quot;* #,##0.00&quot; € &quot;;&quot;-&quot;* #,##0.00&quot; € &quot;;&quot; &quot;* &quot;-&quot;??&quot; € &quot;"/>
    <numFmt numFmtId="165" formatCode="dd\.mm\.yy"/>
  </numFmts>
  <fonts count="4">
    <font>
      <sz val="10"/>
      <color indexed="8"/>
      <name val="Helvetica Neue"/>
    </font>
    <font>
      <sz val="12"/>
      <color indexed="8"/>
      <name val="Helvetica Neue"/>
    </font>
    <font>
      <b/>
      <sz val="10"/>
      <color indexed="8"/>
      <name val="Helvetica Neue"/>
    </font>
    <font>
      <b/>
      <sz val="11"/>
      <color indexed="8"/>
      <name val="Arial"/>
    </font>
  </fonts>
  <fills count="6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0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1"/>
      </right>
      <top style="thin">
        <color indexed="11"/>
      </top>
      <bottom style="thin">
        <color indexed="12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2"/>
      </bottom>
      <diagonal/>
    </border>
    <border>
      <left style="thin">
        <color indexed="8"/>
      </left>
      <right style="thin">
        <color indexed="11"/>
      </right>
      <top style="thin">
        <color indexed="12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2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11"/>
      </right>
      <top style="thin">
        <color indexed="8"/>
      </top>
      <bottom style="thin">
        <color indexed="8"/>
      </bottom>
      <diagonal/>
    </border>
    <border>
      <left style="thin">
        <color indexed="11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29">
    <xf numFmtId="0" fontId="0" fillId="0" borderId="0" xfId="0" applyFont="1" applyAlignment="1">
      <alignment vertical="top" wrapText="1"/>
    </xf>
    <xf numFmtId="0" fontId="0" fillId="0" borderId="0" xfId="0" applyNumberFormat="1" applyFont="1" applyAlignment="1">
      <alignment vertical="top" wrapText="1"/>
    </xf>
    <xf numFmtId="49" fontId="2" fillId="2" borderId="1" xfId="0" applyNumberFormat="1" applyFont="1" applyFill="1" applyBorder="1" applyAlignment="1">
      <alignment vertical="top" wrapText="1"/>
    </xf>
    <xf numFmtId="49" fontId="3" fillId="3" borderId="1" xfId="0" applyNumberFormat="1" applyFont="1" applyFill="1" applyBorder="1" applyAlignment="1">
      <alignment vertical="top"/>
    </xf>
    <xf numFmtId="49" fontId="3" fillId="3" borderId="1" xfId="0" applyNumberFormat="1" applyFont="1" applyFill="1" applyBorder="1" applyAlignment="1">
      <alignment horizontal="left" vertical="top"/>
    </xf>
    <xf numFmtId="49" fontId="3" fillId="3" borderId="1" xfId="0" applyNumberFormat="1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2" xfId="0" applyFont="1" applyFill="1" applyBorder="1" applyAlignment="1">
      <alignment vertical="top" wrapText="1"/>
    </xf>
    <xf numFmtId="0" fontId="2" fillId="2" borderId="3" xfId="0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vertical="top" wrapText="1"/>
    </xf>
    <xf numFmtId="0" fontId="2" fillId="4" borderId="1" xfId="0" applyNumberFormat="1" applyFont="1" applyFill="1" applyBorder="1" applyAlignment="1">
      <alignment vertical="top" wrapText="1"/>
    </xf>
    <xf numFmtId="1" fontId="0" fillId="0" borderId="1" xfId="0" applyNumberFormat="1" applyFont="1" applyBorder="1" applyAlignment="1">
      <alignment vertical="top" wrapText="1"/>
    </xf>
    <xf numFmtId="49" fontId="0" fillId="0" borderId="1" xfId="0" applyNumberFormat="1" applyFont="1" applyBorder="1" applyAlignment="1">
      <alignment vertical="top" wrapText="1"/>
    </xf>
    <xf numFmtId="164" fontId="0" fillId="0" borderId="1" xfId="0" applyNumberFormat="1" applyFont="1" applyBorder="1" applyAlignment="1">
      <alignment vertical="top" wrapText="1"/>
    </xf>
    <xf numFmtId="0" fontId="0" fillId="0" borderId="1" xfId="0" applyNumberFormat="1" applyFont="1" applyBorder="1" applyAlignment="1">
      <alignment vertical="top" wrapText="1"/>
    </xf>
    <xf numFmtId="165" fontId="0" fillId="0" borderId="1" xfId="0" applyNumberFormat="1" applyFont="1" applyBorder="1" applyAlignment="1">
      <alignment vertical="top" wrapText="1"/>
    </xf>
    <xf numFmtId="0" fontId="0" fillId="0" borderId="4" xfId="0" applyFont="1" applyBorder="1" applyAlignment="1">
      <alignment vertical="top" wrapText="1"/>
    </xf>
    <xf numFmtId="1" fontId="0" fillId="0" borderId="5" xfId="0" applyNumberFormat="1" applyFont="1" applyBorder="1" applyAlignment="1">
      <alignment vertical="top" wrapText="1"/>
    </xf>
    <xf numFmtId="0" fontId="0" fillId="0" borderId="7" xfId="0" applyFont="1" applyBorder="1" applyAlignment="1">
      <alignment vertical="top" wrapText="1"/>
    </xf>
    <xf numFmtId="1" fontId="0" fillId="0" borderId="6" xfId="0" applyNumberFormat="1" applyFont="1" applyBorder="1" applyAlignment="1">
      <alignment vertical="top" wrapText="1"/>
    </xf>
    <xf numFmtId="0" fontId="0" fillId="0" borderId="1" xfId="0" applyFont="1" applyBorder="1" applyAlignment="1">
      <alignment vertical="top" wrapText="1"/>
    </xf>
    <xf numFmtId="0" fontId="2" fillId="5" borderId="1" xfId="0" applyNumberFormat="1" applyFont="1" applyFill="1" applyBorder="1" applyAlignment="1">
      <alignment vertical="top"/>
    </xf>
    <xf numFmtId="49" fontId="0" fillId="5" borderId="1" xfId="0" applyNumberFormat="1" applyFont="1" applyFill="1" applyBorder="1" applyAlignment="1">
      <alignment vertical="top"/>
    </xf>
    <xf numFmtId="0" fontId="0" fillId="0" borderId="8" xfId="0" applyNumberFormat="1" applyFont="1" applyBorder="1" applyAlignment="1">
      <alignment vertical="top" wrapText="1"/>
    </xf>
    <xf numFmtId="0" fontId="0" fillId="0" borderId="9" xfId="0" applyNumberFormat="1" applyFont="1" applyBorder="1" applyAlignment="1">
      <alignment vertical="top" wrapText="1"/>
    </xf>
    <xf numFmtId="0" fontId="2" fillId="4" borderId="1" xfId="0" applyFont="1" applyFill="1" applyBorder="1" applyAlignment="1">
      <alignment vertical="top" wrapText="1"/>
    </xf>
    <xf numFmtId="0" fontId="2" fillId="5" borderId="1" xfId="0" applyFont="1" applyFill="1" applyBorder="1" applyAlignment="1">
      <alignment vertical="top"/>
    </xf>
    <xf numFmtId="0" fontId="0" fillId="5" borderId="1" xfId="0" applyFont="1" applyFill="1" applyBorder="1" applyAlignment="1">
      <alignment vertical="top"/>
    </xf>
    <xf numFmtId="0" fontId="1" fillId="0" borderId="0" xfId="0" applyFont="1" applyAlignment="1">
      <alignment horizontal="center" vertical="center"/>
    </xf>
  </cellXfs>
  <cellStyles count="1">
    <cellStyle name="Standard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BDC0BF"/>
      <rgbColor rgb="FFCFCFCF"/>
      <rgbColor rgb="FFA5A5A5"/>
      <rgbColor rgb="FF3F3F3F"/>
      <rgbColor rgb="FFDBDBDB"/>
      <rgbColor rgb="FFFFFFFF"/>
      <rgbColor rgb="FFFFF056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5E5E5E"/>
      </a:dk2>
      <a:lt2>
        <a:srgbClr val="D5D5D5"/>
      </a:lt2>
      <a:accent1>
        <a:srgbClr val="00A2FF"/>
      </a:accent1>
      <a:accent2>
        <a:srgbClr val="16E7CF"/>
      </a:accent2>
      <a:accent3>
        <a:srgbClr val="61D836"/>
      </a:accent3>
      <a:accent4>
        <a:srgbClr val="FFD932"/>
      </a:accent4>
      <a:accent5>
        <a:srgbClr val="FF644E"/>
      </a:accent5>
      <a:accent6>
        <a:srgbClr val="FF42A1"/>
      </a:accent6>
      <a:hlink>
        <a:srgbClr val="0000FF"/>
      </a:hlink>
      <a:folHlink>
        <a:srgbClr val="FF00FF"/>
      </a:folHlink>
    </a:clrScheme>
    <a:fontScheme name="Blank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000000"/>
        </a:solidFill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584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/>
            <a:uFillTx/>
            <a:latin typeface="Helvetica Neue Medium"/>
            <a:ea typeface="Helvetica Neue Medium"/>
            <a:cs typeface="Helvetica Neue Medium"/>
            <a:sym typeface="Helvetica Neue Medium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5"/>
  <sheetViews>
    <sheetView showGridLines="0" tabSelected="1" workbookViewId="0">
      <pane xSplit="2" ySplit="2" topLeftCell="F10" activePane="bottomRight" state="frozen"/>
      <selection pane="topRight"/>
      <selection pane="bottomLeft"/>
      <selection pane="bottomRight" activeCell="J17" sqref="J17"/>
    </sheetView>
  </sheetViews>
  <sheetFormatPr baseColWidth="10" defaultColWidth="16.36328125" defaultRowHeight="19.899999999999999" customHeight="1"/>
  <cols>
    <col min="1" max="1" width="8.54296875" style="1" customWidth="1"/>
    <col min="2" max="2" width="9.90625" style="1" customWidth="1"/>
    <col min="3" max="3" width="16.36328125" style="1" customWidth="1"/>
    <col min="4" max="4" width="32.453125" style="1" customWidth="1"/>
    <col min="5" max="14" width="16.36328125" style="1" customWidth="1"/>
    <col min="15" max="16384" width="16.36328125" style="1"/>
  </cols>
  <sheetData>
    <row r="1" spans="1:13" ht="27.65" customHeight="1">
      <c r="A1" s="28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</row>
    <row r="2" spans="1:13" ht="20.75" customHeight="1">
      <c r="A2" s="2" t="s">
        <v>1</v>
      </c>
      <c r="B2" s="3" t="s">
        <v>2</v>
      </c>
      <c r="C2" s="4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31</v>
      </c>
      <c r="J2" s="5" t="s">
        <v>9</v>
      </c>
      <c r="K2" s="6"/>
      <c r="L2" s="7"/>
      <c r="M2" s="8"/>
    </row>
    <row r="3" spans="1:13" ht="20.75" customHeight="1">
      <c r="A3" s="9" t="s">
        <v>10</v>
      </c>
      <c r="B3" s="10">
        <v>593748</v>
      </c>
      <c r="C3" s="11">
        <v>4006379099511</v>
      </c>
      <c r="D3" s="12" t="s">
        <v>11</v>
      </c>
      <c r="E3" s="13">
        <v>10.59</v>
      </c>
      <c r="F3" s="14">
        <v>12</v>
      </c>
      <c r="G3" s="14">
        <v>60</v>
      </c>
      <c r="H3" s="14">
        <v>9</v>
      </c>
      <c r="I3" s="14">
        <v>1056</v>
      </c>
      <c r="J3" s="15">
        <v>45087</v>
      </c>
      <c r="K3" s="13">
        <f>E3*I3</f>
        <v>11183.039999999999</v>
      </c>
      <c r="L3" s="16"/>
      <c r="M3" s="17"/>
    </row>
    <row r="4" spans="1:13" ht="20.75" customHeight="1">
      <c r="A4" s="9" t="s">
        <v>10</v>
      </c>
      <c r="B4" s="10">
        <v>593772</v>
      </c>
      <c r="C4" s="11">
        <v>4006379099696</v>
      </c>
      <c r="D4" s="12" t="s">
        <v>12</v>
      </c>
      <c r="E4" s="13">
        <v>4.3899999999999997</v>
      </c>
      <c r="F4" s="14">
        <v>10</v>
      </c>
      <c r="G4" s="14">
        <v>78</v>
      </c>
      <c r="H4" s="14">
        <v>15</v>
      </c>
      <c r="I4" s="14">
        <v>908</v>
      </c>
      <c r="J4" s="15">
        <v>45015</v>
      </c>
      <c r="K4" s="13">
        <f t="shared" ref="K4:K21" si="0">E4*I4</f>
        <v>3986.12</v>
      </c>
      <c r="L4" s="18"/>
      <c r="M4" s="19"/>
    </row>
    <row r="5" spans="1:13" ht="20.75" customHeight="1">
      <c r="A5" s="9" t="s">
        <v>10</v>
      </c>
      <c r="B5" s="10">
        <v>593797</v>
      </c>
      <c r="C5" s="11">
        <v>4006379099818</v>
      </c>
      <c r="D5" s="12" t="s">
        <v>13</v>
      </c>
      <c r="E5" s="13">
        <v>7.99</v>
      </c>
      <c r="F5" s="14">
        <v>12</v>
      </c>
      <c r="G5" s="14">
        <v>193</v>
      </c>
      <c r="H5" s="14">
        <v>9</v>
      </c>
      <c r="I5" s="14">
        <v>2627</v>
      </c>
      <c r="J5" s="15">
        <v>44580</v>
      </c>
      <c r="K5" s="13">
        <f t="shared" si="0"/>
        <v>20989.73</v>
      </c>
      <c r="L5" s="18"/>
      <c r="M5" s="19"/>
    </row>
    <row r="6" spans="1:13" ht="20.75" customHeight="1">
      <c r="A6" s="9" t="s">
        <v>10</v>
      </c>
      <c r="B6" s="10">
        <v>594046</v>
      </c>
      <c r="C6" s="11">
        <v>4006379100057</v>
      </c>
      <c r="D6" s="12" t="s">
        <v>14</v>
      </c>
      <c r="E6" s="13">
        <v>7.79</v>
      </c>
      <c r="F6" s="14">
        <v>12</v>
      </c>
      <c r="G6" s="14">
        <v>77</v>
      </c>
      <c r="H6" s="14">
        <v>2</v>
      </c>
      <c r="I6" s="14">
        <v>1291</v>
      </c>
      <c r="J6" s="15">
        <v>45005</v>
      </c>
      <c r="K6" s="13">
        <f t="shared" si="0"/>
        <v>10056.89</v>
      </c>
      <c r="L6" s="18"/>
      <c r="M6" s="19"/>
    </row>
    <row r="7" spans="1:13" ht="20.75" customHeight="1">
      <c r="A7" s="9" t="s">
        <v>10</v>
      </c>
      <c r="B7" s="10">
        <v>594053</v>
      </c>
      <c r="C7" s="11">
        <v>4006379100118</v>
      </c>
      <c r="D7" s="12" t="s">
        <v>15</v>
      </c>
      <c r="E7" s="13">
        <v>5.69</v>
      </c>
      <c r="F7" s="14">
        <v>10</v>
      </c>
      <c r="G7" s="14">
        <v>36</v>
      </c>
      <c r="H7" s="20"/>
      <c r="I7" s="14">
        <v>368</v>
      </c>
      <c r="J7" s="15">
        <v>45033</v>
      </c>
      <c r="K7" s="13">
        <f t="shared" si="0"/>
        <v>2093.92</v>
      </c>
      <c r="L7" s="18"/>
      <c r="M7" s="19"/>
    </row>
    <row r="8" spans="1:13" ht="20.75" customHeight="1">
      <c r="A8" s="9" t="s">
        <v>10</v>
      </c>
      <c r="B8" s="10">
        <v>658348</v>
      </c>
      <c r="C8" s="11">
        <v>4006379105113</v>
      </c>
      <c r="D8" s="12" t="s">
        <v>16</v>
      </c>
      <c r="E8" s="13">
        <v>7.5555555555555598</v>
      </c>
      <c r="F8" s="14">
        <v>10</v>
      </c>
      <c r="G8" s="14">
        <v>136</v>
      </c>
      <c r="H8" s="14">
        <v>5</v>
      </c>
      <c r="I8" s="14">
        <v>900</v>
      </c>
      <c r="J8" s="15">
        <v>44730</v>
      </c>
      <c r="K8" s="13">
        <f t="shared" si="0"/>
        <v>6800.0000000000036</v>
      </c>
      <c r="L8" s="18"/>
      <c r="M8" s="19"/>
    </row>
    <row r="9" spans="1:13" ht="20.75" customHeight="1">
      <c r="A9" s="9" t="s">
        <v>10</v>
      </c>
      <c r="B9" s="21">
        <v>658351</v>
      </c>
      <c r="C9" s="11">
        <v>4006379105090</v>
      </c>
      <c r="D9" s="22" t="s">
        <v>17</v>
      </c>
      <c r="E9" s="13">
        <v>10.72</v>
      </c>
      <c r="F9" s="14">
        <v>6</v>
      </c>
      <c r="G9" s="14">
        <v>47</v>
      </c>
      <c r="H9" s="14">
        <v>3</v>
      </c>
      <c r="I9" s="14">
        <v>333</v>
      </c>
      <c r="J9" s="15">
        <v>45081</v>
      </c>
      <c r="K9" s="13">
        <f t="shared" si="0"/>
        <v>3569.76</v>
      </c>
      <c r="L9" s="18"/>
      <c r="M9" s="19"/>
    </row>
    <row r="10" spans="1:13" ht="20.75" customHeight="1">
      <c r="A10" s="9" t="s">
        <v>10</v>
      </c>
      <c r="B10" s="21">
        <v>658353</v>
      </c>
      <c r="C10" s="11">
        <v>4006379105182</v>
      </c>
      <c r="D10" s="22" t="s">
        <v>18</v>
      </c>
      <c r="E10" s="13">
        <v>3.41</v>
      </c>
      <c r="F10" s="14">
        <v>12</v>
      </c>
      <c r="G10" s="14">
        <v>271</v>
      </c>
      <c r="H10" s="14">
        <v>7</v>
      </c>
      <c r="I10" s="14">
        <v>3299</v>
      </c>
      <c r="J10" s="15">
        <v>44717</v>
      </c>
      <c r="K10" s="13">
        <f t="shared" si="0"/>
        <v>11249.59</v>
      </c>
      <c r="L10" s="18"/>
      <c r="M10" s="19"/>
    </row>
    <row r="11" spans="1:13" ht="20.75" customHeight="1">
      <c r="A11" s="9" t="s">
        <v>10</v>
      </c>
      <c r="B11" s="21">
        <v>658354</v>
      </c>
      <c r="C11" s="11">
        <v>4006379105212</v>
      </c>
      <c r="D11" s="22" t="s">
        <v>19</v>
      </c>
      <c r="E11" s="13">
        <v>12.66</v>
      </c>
      <c r="F11" s="14">
        <v>12</v>
      </c>
      <c r="G11" s="14">
        <v>245</v>
      </c>
      <c r="H11" s="14">
        <v>14</v>
      </c>
      <c r="I11" s="14">
        <v>3379</v>
      </c>
      <c r="J11" s="15">
        <v>44740</v>
      </c>
      <c r="K11" s="13">
        <f t="shared" si="0"/>
        <v>42778.14</v>
      </c>
      <c r="L11" s="18"/>
      <c r="M11" s="19"/>
    </row>
    <row r="12" spans="1:13" ht="20.75" customHeight="1">
      <c r="A12" s="9" t="s">
        <v>10</v>
      </c>
      <c r="B12" s="21">
        <v>658356</v>
      </c>
      <c r="C12" s="11">
        <v>4006379105274</v>
      </c>
      <c r="D12" s="22" t="s">
        <v>20</v>
      </c>
      <c r="E12" s="13">
        <v>10.72</v>
      </c>
      <c r="F12" s="14">
        <v>6</v>
      </c>
      <c r="G12" s="14">
        <v>49</v>
      </c>
      <c r="H12" s="14">
        <v>2</v>
      </c>
      <c r="I12" s="14">
        <v>333</v>
      </c>
      <c r="J12" s="15">
        <v>45081</v>
      </c>
      <c r="K12" s="13">
        <f t="shared" si="0"/>
        <v>3569.76</v>
      </c>
      <c r="L12" s="18"/>
      <c r="M12" s="19"/>
    </row>
    <row r="13" spans="1:13" ht="20.75" customHeight="1">
      <c r="A13" s="9" t="s">
        <v>10</v>
      </c>
      <c r="B13" s="21">
        <v>658358</v>
      </c>
      <c r="C13" s="11">
        <v>4006379105335</v>
      </c>
      <c r="D13" s="22" t="s">
        <v>21</v>
      </c>
      <c r="E13" s="13">
        <v>8.09</v>
      </c>
      <c r="F13" s="14">
        <v>12</v>
      </c>
      <c r="G13" s="14">
        <v>202</v>
      </c>
      <c r="H13" s="14">
        <v>10</v>
      </c>
      <c r="I13" s="14">
        <v>2448</v>
      </c>
      <c r="J13" s="15">
        <v>44726</v>
      </c>
      <c r="K13" s="13">
        <f t="shared" si="0"/>
        <v>19804.32</v>
      </c>
      <c r="L13" s="18"/>
      <c r="M13" s="19"/>
    </row>
    <row r="14" spans="1:13" ht="20.75" customHeight="1">
      <c r="A14" s="9" t="s">
        <v>10</v>
      </c>
      <c r="B14" s="21">
        <v>658359</v>
      </c>
      <c r="C14" s="11">
        <v>4006379105366</v>
      </c>
      <c r="D14" s="22" t="s">
        <v>22</v>
      </c>
      <c r="E14" s="13">
        <v>4.38</v>
      </c>
      <c r="F14" s="14">
        <v>12</v>
      </c>
      <c r="G14" s="14">
        <v>229</v>
      </c>
      <c r="H14" s="14">
        <v>1</v>
      </c>
      <c r="I14" s="14">
        <v>3019</v>
      </c>
      <c r="J14" s="15">
        <v>44708</v>
      </c>
      <c r="K14" s="13">
        <f t="shared" si="0"/>
        <v>13223.22</v>
      </c>
      <c r="L14" s="18"/>
      <c r="M14" s="19"/>
    </row>
    <row r="15" spans="1:13" ht="20.75" customHeight="1">
      <c r="A15" s="9" t="s">
        <v>10</v>
      </c>
      <c r="B15" s="21">
        <v>658360</v>
      </c>
      <c r="C15" s="11">
        <v>4006379105397</v>
      </c>
      <c r="D15" s="22" t="s">
        <v>23</v>
      </c>
      <c r="E15" s="13">
        <v>3.79</v>
      </c>
      <c r="F15" s="14">
        <v>12</v>
      </c>
      <c r="G15" s="14">
        <v>168</v>
      </c>
      <c r="H15" s="14">
        <v>2</v>
      </c>
      <c r="I15" s="14">
        <v>2112</v>
      </c>
      <c r="J15" s="15">
        <v>44704</v>
      </c>
      <c r="K15" s="13">
        <f t="shared" si="0"/>
        <v>8004.4800000000005</v>
      </c>
      <c r="L15" s="18"/>
      <c r="M15" s="19"/>
    </row>
    <row r="16" spans="1:13" ht="20.75" customHeight="1">
      <c r="A16" s="9" t="s">
        <v>10</v>
      </c>
      <c r="B16" s="21">
        <v>658361</v>
      </c>
      <c r="C16" s="11">
        <v>4006379105427</v>
      </c>
      <c r="D16" s="22" t="s">
        <v>24</v>
      </c>
      <c r="E16" s="13">
        <v>6.77</v>
      </c>
      <c r="F16" s="14">
        <v>12</v>
      </c>
      <c r="G16" s="14">
        <v>274</v>
      </c>
      <c r="H16" s="20"/>
      <c r="I16" s="14">
        <v>3324</v>
      </c>
      <c r="J16" s="15">
        <v>44701</v>
      </c>
      <c r="K16" s="13">
        <f t="shared" si="0"/>
        <v>22503.48</v>
      </c>
      <c r="L16" s="18"/>
      <c r="M16" s="19"/>
    </row>
    <row r="17" spans="1:13" ht="20.75" customHeight="1">
      <c r="A17" s="9" t="s">
        <v>10</v>
      </c>
      <c r="B17" s="21">
        <v>658362</v>
      </c>
      <c r="C17" s="11">
        <v>4006379105458</v>
      </c>
      <c r="D17" s="22" t="s">
        <v>25</v>
      </c>
      <c r="E17" s="13">
        <v>7.11</v>
      </c>
      <c r="F17" s="14">
        <v>10</v>
      </c>
      <c r="G17" s="14">
        <v>138</v>
      </c>
      <c r="H17" s="14">
        <v>9</v>
      </c>
      <c r="I17" s="14">
        <v>1760</v>
      </c>
      <c r="J17" s="15">
        <v>44732</v>
      </c>
      <c r="K17" s="13">
        <f t="shared" si="0"/>
        <v>12513.6</v>
      </c>
      <c r="L17" s="18"/>
      <c r="M17" s="19"/>
    </row>
    <row r="18" spans="1:13" ht="20.75" customHeight="1">
      <c r="A18" s="9" t="s">
        <v>10</v>
      </c>
      <c r="B18" s="21">
        <v>658363</v>
      </c>
      <c r="C18" s="11">
        <v>4006379105489</v>
      </c>
      <c r="D18" s="22" t="s">
        <v>26</v>
      </c>
      <c r="E18" s="13">
        <v>5.49</v>
      </c>
      <c r="F18" s="14">
        <v>10</v>
      </c>
      <c r="G18" s="14">
        <v>309</v>
      </c>
      <c r="H18" s="14">
        <v>16</v>
      </c>
      <c r="I18" s="14">
        <v>3120</v>
      </c>
      <c r="J18" s="15">
        <v>44738</v>
      </c>
      <c r="K18" s="13">
        <f t="shared" si="0"/>
        <v>17128.8</v>
      </c>
      <c r="L18" s="18"/>
      <c r="M18" s="19"/>
    </row>
    <row r="19" spans="1:13" ht="20.75" customHeight="1">
      <c r="A19" s="9" t="s">
        <v>10</v>
      </c>
      <c r="B19" s="21">
        <v>658364</v>
      </c>
      <c r="C19" s="11">
        <v>4006379105519</v>
      </c>
      <c r="D19" s="22" t="s">
        <v>27</v>
      </c>
      <c r="E19" s="13">
        <v>6.14</v>
      </c>
      <c r="F19" s="23">
        <v>10</v>
      </c>
      <c r="G19" s="24">
        <v>127</v>
      </c>
      <c r="H19" s="20"/>
      <c r="I19" s="14">
        <v>1320</v>
      </c>
      <c r="J19" s="15">
        <v>44739</v>
      </c>
      <c r="K19" s="13">
        <f t="shared" si="0"/>
        <v>8104.7999999999993</v>
      </c>
      <c r="L19" s="18"/>
      <c r="M19" s="19"/>
    </row>
    <row r="20" spans="1:13" ht="20.75" customHeight="1">
      <c r="A20" s="9" t="s">
        <v>10</v>
      </c>
      <c r="B20" s="21">
        <v>659712</v>
      </c>
      <c r="C20" s="11">
        <v>4006379105595</v>
      </c>
      <c r="D20" s="22" t="s">
        <v>28</v>
      </c>
      <c r="E20" s="13">
        <v>3.84</v>
      </c>
      <c r="F20" s="14">
        <v>12</v>
      </c>
      <c r="G20" s="14">
        <v>165</v>
      </c>
      <c r="H20" s="20"/>
      <c r="I20" s="14">
        <v>2076</v>
      </c>
      <c r="J20" s="15">
        <v>44712</v>
      </c>
      <c r="K20" s="13">
        <f t="shared" si="0"/>
        <v>7971.84</v>
      </c>
      <c r="L20" s="18"/>
      <c r="M20" s="19"/>
    </row>
    <row r="21" spans="1:13" ht="20.75" customHeight="1">
      <c r="A21" s="9" t="s">
        <v>10</v>
      </c>
      <c r="B21" s="10">
        <v>593767</v>
      </c>
      <c r="C21" s="11">
        <v>4006379099665</v>
      </c>
      <c r="D21" s="12" t="s">
        <v>29</v>
      </c>
      <c r="E21" s="13">
        <v>12.39</v>
      </c>
      <c r="F21" s="14">
        <v>12</v>
      </c>
      <c r="G21" s="14">
        <v>16</v>
      </c>
      <c r="H21" s="14">
        <v>10</v>
      </c>
      <c r="I21" s="14">
        <v>540</v>
      </c>
      <c r="J21" s="15">
        <v>44572</v>
      </c>
      <c r="K21" s="13">
        <f t="shared" si="0"/>
        <v>6690.6</v>
      </c>
      <c r="L21" s="18"/>
      <c r="M21" s="19"/>
    </row>
    <row r="22" spans="1:13" ht="20.75" customHeight="1">
      <c r="A22" s="25"/>
      <c r="B22" s="26"/>
      <c r="C22" s="11"/>
      <c r="D22" s="22" t="s">
        <v>30</v>
      </c>
      <c r="E22" s="13"/>
      <c r="F22" s="20"/>
      <c r="G22" s="20"/>
      <c r="H22" s="14">
        <v>9</v>
      </c>
      <c r="I22" s="20"/>
      <c r="J22" s="15"/>
      <c r="K22" s="13"/>
      <c r="L22" s="18"/>
      <c r="M22" s="19"/>
    </row>
    <row r="23" spans="1:13" ht="20.75" customHeight="1">
      <c r="A23" s="25"/>
      <c r="B23" s="26"/>
      <c r="C23" s="11"/>
      <c r="D23" s="27"/>
      <c r="E23" s="13"/>
      <c r="F23" s="20"/>
      <c r="G23" s="20"/>
      <c r="H23" s="20"/>
      <c r="I23" s="14">
        <f>SUM(I3:I22)</f>
        <v>34213</v>
      </c>
      <c r="J23" s="15"/>
      <c r="K23" s="13">
        <f>SUM(K3:K22)</f>
        <v>232222.09</v>
      </c>
      <c r="L23" s="18"/>
      <c r="M23" s="19"/>
    </row>
    <row r="24" spans="1:13" ht="20.75" customHeight="1">
      <c r="A24" s="25"/>
      <c r="B24" s="26"/>
      <c r="C24" s="11"/>
      <c r="D24" s="27"/>
      <c r="E24" s="13"/>
      <c r="F24" s="20"/>
      <c r="G24" s="20"/>
      <c r="H24" s="20"/>
      <c r="I24" s="20"/>
      <c r="J24" s="15"/>
      <c r="K24" s="13"/>
      <c r="L24" s="18"/>
      <c r="M24" s="19"/>
    </row>
    <row r="25" spans="1:13" ht="20.75" customHeight="1">
      <c r="A25" s="26"/>
      <c r="B25" s="26"/>
      <c r="C25" s="11"/>
      <c r="D25" s="27"/>
      <c r="E25" s="13"/>
      <c r="F25" s="20"/>
      <c r="G25" s="20"/>
      <c r="H25" s="20"/>
      <c r="I25" s="20"/>
      <c r="J25" s="15"/>
      <c r="K25" s="13"/>
      <c r="L25" s="18"/>
      <c r="M25" s="19"/>
    </row>
  </sheetData>
  <mergeCells count="1">
    <mergeCell ref="A1:M1"/>
  </mergeCells>
  <pageMargins left="0.5" right="0.5" top="0.75" bottom="0.75" header="0.27777800000000002" footer="0.27777800000000002"/>
  <pageSetup scale="72" orientation="portrait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Blatt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Artem Ellert</cp:lastModifiedBy>
  <dcterms:modified xsi:type="dcterms:W3CDTF">2021-05-12T12:54:11Z</dcterms:modified>
</cp:coreProperties>
</file>