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pro/Desktop/ASTE DA VENDERE/Bianco Ricondizionato/"/>
    </mc:Choice>
  </mc:AlternateContent>
  <xr:revisionPtr revIDLastSave="0" documentId="13_ncr:1_{E0078B22-3353-5D49-86B7-FD1AD5C6741E}" xr6:coauthVersionLast="45" xr6:coauthVersionMax="45" xr10:uidLastSave="{00000000-0000-0000-0000-000000000000}"/>
  <bookViews>
    <workbookView xWindow="5080" yWindow="920" windowWidth="28480" windowHeight="15080" xr2:uid="{F96A5D56-E216-9942-A1A5-F63CA5689866}"/>
  </bookViews>
  <sheets>
    <sheet name="Foglio1" sheetId="1" r:id="rId1"/>
  </sheets>
  <definedNames>
    <definedName name="_xlnm._FilterDatabase" localSheetId="0" hidden="1">Foglio1!$B$2:$K$2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6" i="1" l="1"/>
  <c r="J5" i="1"/>
  <c r="J6" i="1"/>
  <c r="J7" i="1"/>
  <c r="J8" i="1"/>
  <c r="J77" i="1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4" i="1"/>
  <c r="J3" i="1"/>
  <c r="K77" i="1" l="1"/>
  <c r="H66" i="1"/>
  <c r="H67" i="1"/>
  <c r="H68" i="1"/>
  <c r="H69" i="1"/>
  <c r="H70" i="1"/>
  <c r="H71" i="1"/>
  <c r="H72" i="1"/>
  <c r="H73" i="1"/>
  <c r="H74" i="1"/>
  <c r="I77" i="1"/>
  <c r="H12" i="1" l="1"/>
  <c r="H13" i="1"/>
  <c r="H14" i="1"/>
  <c r="H11" i="1"/>
  <c r="H21" i="1" l="1"/>
  <c r="H76" i="1" l="1"/>
  <c r="H75" i="1"/>
  <c r="H65" i="1"/>
  <c r="H29" i="1"/>
  <c r="H57" i="1"/>
  <c r="H50" i="1"/>
  <c r="H51" i="1"/>
  <c r="H48" i="1"/>
  <c r="H46" i="1"/>
  <c r="H36" i="1"/>
  <c r="H37" i="1"/>
  <c r="H35" i="1"/>
  <c r="H28" i="1"/>
  <c r="H27" i="1"/>
  <c r="H26" i="1"/>
  <c r="H20" i="1"/>
  <c r="H22" i="1"/>
  <c r="H23" i="1"/>
  <c r="H24" i="1"/>
  <c r="H25" i="1"/>
  <c r="H10" i="1"/>
  <c r="H43" i="1"/>
  <c r="H9" i="1"/>
  <c r="H8" i="1"/>
  <c r="H5" i="1"/>
  <c r="H6" i="1"/>
  <c r="H7" i="1"/>
  <c r="H4" i="1"/>
  <c r="H3" i="1"/>
  <c r="H15" i="1"/>
  <c r="H16" i="1"/>
  <c r="H17" i="1"/>
  <c r="H18" i="1"/>
  <c r="H19" i="1"/>
  <c r="H30" i="1"/>
  <c r="H31" i="1"/>
  <c r="H32" i="1"/>
  <c r="H33" i="1"/>
  <c r="H34" i="1"/>
  <c r="H38" i="1"/>
  <c r="H39" i="1"/>
  <c r="H40" i="1"/>
  <c r="H41" i="1"/>
  <c r="H42" i="1"/>
  <c r="H44" i="1"/>
  <c r="H45" i="1"/>
  <c r="H47" i="1"/>
  <c r="H49" i="1"/>
  <c r="H52" i="1"/>
  <c r="H53" i="1"/>
  <c r="H54" i="1"/>
  <c r="H55" i="1"/>
  <c r="H56" i="1"/>
  <c r="H58" i="1"/>
  <c r="H59" i="1"/>
  <c r="H60" i="1"/>
  <c r="H61" i="1"/>
  <c r="H62" i="1"/>
  <c r="H63" i="1"/>
  <c r="H64" i="1"/>
  <c r="H77" i="1" l="1"/>
</calcChain>
</file>

<file path=xl/sharedStrings.xml><?xml version="1.0" encoding="utf-8"?>
<sst xmlns="http://schemas.openxmlformats.org/spreadsheetml/2006/main" count="380" uniqueCount="86">
  <si>
    <t>Model</t>
  </si>
  <si>
    <t>Category</t>
  </si>
  <si>
    <t>Grade</t>
  </si>
  <si>
    <t>Note</t>
  </si>
  <si>
    <t>Web Price</t>
  </si>
  <si>
    <t>Qty</t>
  </si>
  <si>
    <t>Brand</t>
  </si>
  <si>
    <t>Samsung</t>
  </si>
  <si>
    <t>Fridge</t>
  </si>
  <si>
    <t>Retail price</t>
  </si>
  <si>
    <t>B</t>
  </si>
  <si>
    <t>DW60M9530BB</t>
  </si>
  <si>
    <t xml:space="preserve">Your Offer </t>
  </si>
  <si>
    <t>BRB260010WW_8</t>
  </si>
  <si>
    <t>BRB260014WW_1</t>
  </si>
  <si>
    <t>BRB260014WW_2</t>
  </si>
  <si>
    <t>N-RB37J5129SS_1</t>
  </si>
  <si>
    <t>NI-RB33J3205WW_1</t>
  </si>
  <si>
    <t>NI-RB33J8035SR_1</t>
  </si>
  <si>
    <t>NI-RB37R500PSS_1</t>
  </si>
  <si>
    <t>NI-RB41J7059SR_1</t>
  </si>
  <si>
    <t>NI-RCSA270K20W_1</t>
  </si>
  <si>
    <t>RB29FSRNDWW_11</t>
  </si>
  <si>
    <t>RB31FEJNCSA_4</t>
  </si>
  <si>
    <t>RB31FERNCEF_19</t>
  </si>
  <si>
    <t>RB31FERNCEF_21</t>
  </si>
  <si>
    <t>RB31FERNCEF_22</t>
  </si>
  <si>
    <t>RB31FERNCEF_23</t>
  </si>
  <si>
    <t>RB31FERNCSA_36</t>
  </si>
  <si>
    <t>RB31FERNCSA_37</t>
  </si>
  <si>
    <t>RB31FERNCSA_38</t>
  </si>
  <si>
    <t>RB31FERNDBC_10</t>
  </si>
  <si>
    <t>RB31HSR2DSA_6</t>
  </si>
  <si>
    <t>RB33J3200SA_4</t>
  </si>
  <si>
    <t>RB33J3200WW_1</t>
  </si>
  <si>
    <t>RB33J3215SS_13</t>
  </si>
  <si>
    <t>RB33J3215SS_14</t>
  </si>
  <si>
    <t>RB33J3215SS_16</t>
  </si>
  <si>
    <t>RB33J3215SS_17</t>
  </si>
  <si>
    <t>RB33J3230WW_2</t>
  </si>
  <si>
    <t>RB33J3230WW_3</t>
  </si>
  <si>
    <t>RB33R8739SR_2</t>
  </si>
  <si>
    <t>RB37J5018SA_12</t>
  </si>
  <si>
    <t>RB37J501MSL_5</t>
  </si>
  <si>
    <t>RB37J502VSA_3</t>
  </si>
  <si>
    <t>RB37J5125SS_1</t>
  </si>
  <si>
    <t>RB37J5209SA_6</t>
  </si>
  <si>
    <t>RB37J5315SS_5</t>
  </si>
  <si>
    <t>RB41R7719S9_2</t>
  </si>
  <si>
    <t>RL27TEFSW1_4</t>
  </si>
  <si>
    <t>RL33J3105SA_27</t>
  </si>
  <si>
    <t>RL37J5008SA_2</t>
  </si>
  <si>
    <t>RL56GSBSW1_1</t>
  </si>
  <si>
    <t>RT29K5030S8_16</t>
  </si>
  <si>
    <t>RT29K5030S8_17</t>
  </si>
  <si>
    <t>RT29K5030S8_18</t>
  </si>
  <si>
    <t>RT29K5030S8_19</t>
  </si>
  <si>
    <t>RT29K5030WW_12</t>
  </si>
  <si>
    <t>RT29K5030WW_13</t>
  </si>
  <si>
    <t>RT32K5030S8_15</t>
  </si>
  <si>
    <t>RT32K5030S8_16</t>
  </si>
  <si>
    <t>RT32K5030S8_17</t>
  </si>
  <si>
    <t>RT32K5030S8_18</t>
  </si>
  <si>
    <t>RT32K5030S8_19</t>
  </si>
  <si>
    <t>RT32K5030S8_20</t>
  </si>
  <si>
    <t>RT35K5430EF_11</t>
  </si>
  <si>
    <t>RT35K5430EF_12</t>
  </si>
  <si>
    <t>RT35K5435S9_4</t>
  </si>
  <si>
    <t>RT38K5535EF_21</t>
  </si>
  <si>
    <t>RT38K5535EF_22</t>
  </si>
  <si>
    <t>RT38K5535S9_56</t>
  </si>
  <si>
    <t>RT38K5535S9_57</t>
  </si>
  <si>
    <t>RT38K5535S9_58</t>
  </si>
  <si>
    <t>RT55KZRSL1_1</t>
  </si>
  <si>
    <t>DW60H9950FS_29</t>
  </si>
  <si>
    <t>DW60M5040BB_6</t>
  </si>
  <si>
    <t>DW60M5060BB_6</t>
  </si>
  <si>
    <t>DW60M6050BB_9</t>
  </si>
  <si>
    <t>DW60M9530BB_25</t>
  </si>
  <si>
    <t>DW60M9530BB_26</t>
  </si>
  <si>
    <t>DWBG570B_2</t>
  </si>
  <si>
    <t>MS28F303TAS/EG</t>
  </si>
  <si>
    <t>Dishwasher</t>
  </si>
  <si>
    <t>Micro</t>
  </si>
  <si>
    <t>REFURBISHED - Full working</t>
  </si>
  <si>
    <t>Suggested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</si>
</sst>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61E2-86D5-824A-AF20-A87F7433685B}">
  <dimension ref="B1:K77"/>
  <sheetViews>
    <sheetView tabSelected="1" topLeftCell="A68" workbookViewId="0">
      <selection activeCell="J79" sqref="J79"/>
    </sheetView>
  </sheetViews>
  <sheetFormatPr baseColWidth="10" defaultRowHeight="16" x14ac:dyDescent="0.2"/>
  <cols>
    <col min="1" max="1" width="8.33203125" customWidth="1"/>
    <col min="2" max="2" width="19.33203125" style="1" customWidth="1"/>
    <col min="3" max="3" width="10.33203125" customWidth="1"/>
    <col min="4" max="4" width="17" customWidth="1"/>
    <col min="5" max="5" width="18.33203125" style="1" customWidth="1"/>
    <col min="6" max="6" width="10.83203125" style="1"/>
    <col min="7" max="7" width="37.83203125" style="1" customWidth="1"/>
    <col min="8" max="8" width="15.5" style="2" customWidth="1"/>
    <col min="9" max="9" width="15.6640625" style="2" customWidth="1"/>
    <col min="10" max="10" width="19.83203125" style="2" customWidth="1"/>
    <col min="11" max="11" width="17.33203125" style="2" customWidth="1"/>
  </cols>
  <sheetData>
    <row r="1" spans="2:11" ht="17" thickBot="1" x14ac:dyDescent="0.25"/>
    <row r="2" spans="2:11" ht="20" thickBot="1" x14ac:dyDescent="0.3">
      <c r="B2" s="5" t="s">
        <v>0</v>
      </c>
      <c r="C2" s="6" t="s">
        <v>5</v>
      </c>
      <c r="D2" s="6" t="s">
        <v>6</v>
      </c>
      <c r="E2" s="6" t="s">
        <v>1</v>
      </c>
      <c r="F2" s="6" t="s">
        <v>2</v>
      </c>
      <c r="G2" s="6" t="s">
        <v>3</v>
      </c>
      <c r="H2" s="7" t="s">
        <v>9</v>
      </c>
      <c r="I2" s="7" t="s">
        <v>4</v>
      </c>
      <c r="J2" s="28" t="s">
        <v>85</v>
      </c>
      <c r="K2" s="29" t="s">
        <v>12</v>
      </c>
    </row>
    <row r="3" spans="2:11" x14ac:dyDescent="0.2">
      <c r="B3" s="8" t="s">
        <v>13</v>
      </c>
      <c r="C3" s="9">
        <v>1</v>
      </c>
      <c r="D3" s="12" t="s">
        <v>7</v>
      </c>
      <c r="E3" s="22" t="s">
        <v>8</v>
      </c>
      <c r="F3" s="25" t="s">
        <v>10</v>
      </c>
      <c r="G3" s="10" t="s">
        <v>84</v>
      </c>
      <c r="H3" s="19">
        <f t="shared" ref="H3:H39" si="0">I3*1.2</f>
        <v>598.79999999999995</v>
      </c>
      <c r="I3" s="19">
        <v>499</v>
      </c>
      <c r="J3" s="30">
        <f>I3*70/100</f>
        <v>349.3</v>
      </c>
      <c r="K3" s="31">
        <v>0</v>
      </c>
    </row>
    <row r="4" spans="2:11" x14ac:dyDescent="0.2">
      <c r="B4" s="11" t="s">
        <v>14</v>
      </c>
      <c r="C4" s="12">
        <v>1</v>
      </c>
      <c r="D4" s="12" t="s">
        <v>7</v>
      </c>
      <c r="E4" s="22" t="s">
        <v>8</v>
      </c>
      <c r="F4" s="14" t="s">
        <v>10</v>
      </c>
      <c r="G4" s="13" t="s">
        <v>84</v>
      </c>
      <c r="H4" s="20">
        <f t="shared" si="0"/>
        <v>598.79999999999995</v>
      </c>
      <c r="I4" s="20">
        <v>499</v>
      </c>
      <c r="J4" s="32">
        <f>I4*70/100</f>
        <v>349.3</v>
      </c>
      <c r="K4" s="33">
        <v>0</v>
      </c>
    </row>
    <row r="5" spans="2:11" x14ac:dyDescent="0.2">
      <c r="B5" s="11" t="s">
        <v>15</v>
      </c>
      <c r="C5" s="12">
        <v>1</v>
      </c>
      <c r="D5" s="12" t="s">
        <v>7</v>
      </c>
      <c r="E5" s="22" t="s">
        <v>8</v>
      </c>
      <c r="F5" s="14" t="s">
        <v>10</v>
      </c>
      <c r="G5" s="13" t="s">
        <v>84</v>
      </c>
      <c r="H5" s="20">
        <f t="shared" si="0"/>
        <v>598.79999999999995</v>
      </c>
      <c r="I5" s="20">
        <v>499</v>
      </c>
      <c r="J5" s="32">
        <f t="shared" ref="J5:J68" si="1">I5*70/100</f>
        <v>349.3</v>
      </c>
      <c r="K5" s="33">
        <v>0</v>
      </c>
    </row>
    <row r="6" spans="2:11" x14ac:dyDescent="0.2">
      <c r="B6" s="11" t="s">
        <v>16</v>
      </c>
      <c r="C6" s="12">
        <v>1</v>
      </c>
      <c r="D6" s="12" t="s">
        <v>7</v>
      </c>
      <c r="E6" s="22" t="s">
        <v>8</v>
      </c>
      <c r="F6" s="14" t="s">
        <v>10</v>
      </c>
      <c r="G6" s="13" t="s">
        <v>84</v>
      </c>
      <c r="H6" s="20">
        <f t="shared" si="0"/>
        <v>873.58438476562503</v>
      </c>
      <c r="I6" s="20">
        <v>727.98698730468755</v>
      </c>
      <c r="J6" s="32">
        <f t="shared" si="1"/>
        <v>509.59089111328126</v>
      </c>
      <c r="K6" s="33">
        <v>0</v>
      </c>
    </row>
    <row r="7" spans="2:11" x14ac:dyDescent="0.2">
      <c r="B7" s="11" t="s">
        <v>17</v>
      </c>
      <c r="C7" s="12">
        <v>1</v>
      </c>
      <c r="D7" s="12" t="s">
        <v>7</v>
      </c>
      <c r="E7" s="22" t="s">
        <v>8</v>
      </c>
      <c r="F7" s="14" t="s">
        <v>10</v>
      </c>
      <c r="G7" s="13" t="s">
        <v>84</v>
      </c>
      <c r="H7" s="20">
        <f t="shared" si="0"/>
        <v>561.58438476562492</v>
      </c>
      <c r="I7" s="20">
        <v>467.98698730468749</v>
      </c>
      <c r="J7" s="32">
        <f t="shared" si="1"/>
        <v>327.59089111328126</v>
      </c>
      <c r="K7" s="33">
        <v>0</v>
      </c>
    </row>
    <row r="8" spans="2:11" x14ac:dyDescent="0.2">
      <c r="B8" s="11" t="s">
        <v>18</v>
      </c>
      <c r="C8" s="12">
        <v>1</v>
      </c>
      <c r="D8" s="12" t="s">
        <v>7</v>
      </c>
      <c r="E8" s="22" t="s">
        <v>8</v>
      </c>
      <c r="F8" s="14" t="s">
        <v>10</v>
      </c>
      <c r="G8" s="13" t="s">
        <v>84</v>
      </c>
      <c r="H8" s="20">
        <f t="shared" si="0"/>
        <v>779.98438476562501</v>
      </c>
      <c r="I8" s="20">
        <v>649.98698730468755</v>
      </c>
      <c r="J8" s="32">
        <f t="shared" si="1"/>
        <v>454.99089111328124</v>
      </c>
      <c r="K8" s="33">
        <v>0</v>
      </c>
    </row>
    <row r="9" spans="2:11" x14ac:dyDescent="0.2">
      <c r="B9" s="11" t="s">
        <v>19</v>
      </c>
      <c r="C9" s="12">
        <v>1</v>
      </c>
      <c r="D9" s="12" t="s">
        <v>7</v>
      </c>
      <c r="E9" s="22" t="s">
        <v>8</v>
      </c>
      <c r="F9" s="14" t="s">
        <v>10</v>
      </c>
      <c r="G9" s="13" t="s">
        <v>84</v>
      </c>
      <c r="H9" s="20">
        <f t="shared" si="0"/>
        <v>779.98438476562501</v>
      </c>
      <c r="I9" s="20">
        <v>649.98698730468755</v>
      </c>
      <c r="J9" s="32">
        <f t="shared" si="1"/>
        <v>454.99089111328124</v>
      </c>
      <c r="K9" s="33">
        <v>0</v>
      </c>
    </row>
    <row r="10" spans="2:11" x14ac:dyDescent="0.2">
      <c r="B10" s="11" t="s">
        <v>20</v>
      </c>
      <c r="C10" s="12">
        <v>1</v>
      </c>
      <c r="D10" s="12" t="s">
        <v>7</v>
      </c>
      <c r="E10" s="22" t="s">
        <v>8</v>
      </c>
      <c r="F10" s="14" t="s">
        <v>10</v>
      </c>
      <c r="G10" s="13" t="s">
        <v>84</v>
      </c>
      <c r="H10" s="20">
        <f t="shared" si="0"/>
        <v>935.98438476562501</v>
      </c>
      <c r="I10" s="20">
        <v>779.98698730468755</v>
      </c>
      <c r="J10" s="32">
        <f t="shared" si="1"/>
        <v>545.99089111328124</v>
      </c>
      <c r="K10" s="33">
        <v>0</v>
      </c>
    </row>
    <row r="11" spans="2:11" x14ac:dyDescent="0.2">
      <c r="B11" s="11" t="s">
        <v>21</v>
      </c>
      <c r="C11" s="12">
        <v>1</v>
      </c>
      <c r="D11" s="12" t="s">
        <v>7</v>
      </c>
      <c r="E11" s="22" t="s">
        <v>8</v>
      </c>
      <c r="F11" s="14" t="s">
        <v>10</v>
      </c>
      <c r="G11" s="13" t="s">
        <v>84</v>
      </c>
      <c r="H11" s="20">
        <f t="shared" si="0"/>
        <v>343.18440856933591</v>
      </c>
      <c r="I11" s="20">
        <v>285.98700714111328</v>
      </c>
      <c r="J11" s="32">
        <f t="shared" si="1"/>
        <v>200.1909049987793</v>
      </c>
      <c r="K11" s="33">
        <v>0</v>
      </c>
    </row>
    <row r="12" spans="2:11" x14ac:dyDescent="0.2">
      <c r="B12" s="11" t="s">
        <v>22</v>
      </c>
      <c r="C12" s="12">
        <v>1</v>
      </c>
      <c r="D12" s="12" t="s">
        <v>7</v>
      </c>
      <c r="E12" s="22" t="s">
        <v>8</v>
      </c>
      <c r="F12" s="14" t="s">
        <v>10</v>
      </c>
      <c r="G12" s="13" t="s">
        <v>84</v>
      </c>
      <c r="H12" s="20">
        <f t="shared" si="0"/>
        <v>414.94438476562499</v>
      </c>
      <c r="I12" s="20">
        <v>345.7869873046875</v>
      </c>
      <c r="J12" s="32">
        <f t="shared" si="1"/>
        <v>242.05089111328124</v>
      </c>
      <c r="K12" s="33">
        <v>0</v>
      </c>
    </row>
    <row r="13" spans="2:11" x14ac:dyDescent="0.2">
      <c r="B13" s="11" t="s">
        <v>23</v>
      </c>
      <c r="C13" s="12">
        <v>1</v>
      </c>
      <c r="D13" s="12" t="s">
        <v>7</v>
      </c>
      <c r="E13" s="22" t="s">
        <v>8</v>
      </c>
      <c r="F13" s="14" t="s">
        <v>10</v>
      </c>
      <c r="G13" s="13" t="s">
        <v>84</v>
      </c>
      <c r="H13" s="20">
        <f t="shared" si="0"/>
        <v>467.98438476562495</v>
      </c>
      <c r="I13" s="20">
        <v>389.98698730468749</v>
      </c>
      <c r="J13" s="32">
        <f t="shared" si="1"/>
        <v>272.99089111328124</v>
      </c>
      <c r="K13" s="33">
        <v>0</v>
      </c>
    </row>
    <row r="14" spans="2:11" x14ac:dyDescent="0.2">
      <c r="B14" s="11" t="s">
        <v>24</v>
      </c>
      <c r="C14" s="12">
        <v>1</v>
      </c>
      <c r="D14" s="12" t="s">
        <v>7</v>
      </c>
      <c r="E14" s="22" t="s">
        <v>8</v>
      </c>
      <c r="F14" s="14" t="s">
        <v>10</v>
      </c>
      <c r="G14" s="13" t="s">
        <v>84</v>
      </c>
      <c r="H14" s="20">
        <f t="shared" si="0"/>
        <v>467.98438476562495</v>
      </c>
      <c r="I14" s="20">
        <v>389.98698730468749</v>
      </c>
      <c r="J14" s="32">
        <f t="shared" si="1"/>
        <v>272.99089111328124</v>
      </c>
      <c r="K14" s="33">
        <v>0</v>
      </c>
    </row>
    <row r="15" spans="2:11" x14ac:dyDescent="0.2">
      <c r="B15" s="11" t="s">
        <v>25</v>
      </c>
      <c r="C15" s="12">
        <v>1</v>
      </c>
      <c r="D15" s="12" t="s">
        <v>7</v>
      </c>
      <c r="E15" s="22" t="s">
        <v>8</v>
      </c>
      <c r="F15" s="14" t="s">
        <v>10</v>
      </c>
      <c r="G15" s="13" t="s">
        <v>84</v>
      </c>
      <c r="H15" s="20">
        <f t="shared" si="0"/>
        <v>467.98438476562495</v>
      </c>
      <c r="I15" s="20">
        <v>389.98698730468749</v>
      </c>
      <c r="J15" s="32">
        <f t="shared" si="1"/>
        <v>272.99089111328124</v>
      </c>
      <c r="K15" s="33">
        <v>0</v>
      </c>
    </row>
    <row r="16" spans="2:11" x14ac:dyDescent="0.2">
      <c r="B16" s="11" t="s">
        <v>26</v>
      </c>
      <c r="C16" s="12">
        <v>1</v>
      </c>
      <c r="D16" s="12" t="s">
        <v>7</v>
      </c>
      <c r="E16" s="22" t="s">
        <v>8</v>
      </c>
      <c r="F16" s="14" t="s">
        <v>10</v>
      </c>
      <c r="G16" s="13" t="s">
        <v>84</v>
      </c>
      <c r="H16" s="20">
        <f t="shared" si="0"/>
        <v>467.98438476562495</v>
      </c>
      <c r="I16" s="20">
        <v>389.98698730468749</v>
      </c>
      <c r="J16" s="32">
        <f t="shared" si="1"/>
        <v>272.99089111328124</v>
      </c>
      <c r="K16" s="33">
        <v>0</v>
      </c>
    </row>
    <row r="17" spans="2:11" x14ac:dyDescent="0.2">
      <c r="B17" s="11" t="s">
        <v>27</v>
      </c>
      <c r="C17" s="12">
        <v>1</v>
      </c>
      <c r="D17" s="12" t="s">
        <v>7</v>
      </c>
      <c r="E17" s="22" t="s">
        <v>8</v>
      </c>
      <c r="F17" s="14" t="s">
        <v>10</v>
      </c>
      <c r="G17" s="13" t="s">
        <v>84</v>
      </c>
      <c r="H17" s="20">
        <f t="shared" si="0"/>
        <v>467.98438476562495</v>
      </c>
      <c r="I17" s="20">
        <v>389.98698730468749</v>
      </c>
      <c r="J17" s="32">
        <f t="shared" si="1"/>
        <v>272.99089111328124</v>
      </c>
      <c r="K17" s="33">
        <v>0</v>
      </c>
    </row>
    <row r="18" spans="2:11" x14ac:dyDescent="0.2">
      <c r="B18" s="11" t="s">
        <v>28</v>
      </c>
      <c r="C18" s="12">
        <v>1</v>
      </c>
      <c r="D18" s="12" t="s">
        <v>7</v>
      </c>
      <c r="E18" s="22" t="s">
        <v>8</v>
      </c>
      <c r="F18" s="14" t="s">
        <v>10</v>
      </c>
      <c r="G18" s="13" t="s">
        <v>84</v>
      </c>
      <c r="H18" s="20">
        <f t="shared" si="0"/>
        <v>467.98438476562495</v>
      </c>
      <c r="I18" s="20">
        <v>389.98698730468749</v>
      </c>
      <c r="J18" s="32">
        <f t="shared" si="1"/>
        <v>272.99089111328124</v>
      </c>
      <c r="K18" s="33">
        <v>0</v>
      </c>
    </row>
    <row r="19" spans="2:11" x14ac:dyDescent="0.2">
      <c r="B19" s="11" t="s">
        <v>29</v>
      </c>
      <c r="C19" s="12">
        <v>1</v>
      </c>
      <c r="D19" s="12" t="s">
        <v>7</v>
      </c>
      <c r="E19" s="22" t="s">
        <v>8</v>
      </c>
      <c r="F19" s="14" t="s">
        <v>10</v>
      </c>
      <c r="G19" s="13" t="s">
        <v>84</v>
      </c>
      <c r="H19" s="20">
        <f t="shared" si="0"/>
        <v>467.98438476562495</v>
      </c>
      <c r="I19" s="20">
        <v>389.98698730468749</v>
      </c>
      <c r="J19" s="32">
        <f t="shared" si="1"/>
        <v>272.99089111328124</v>
      </c>
      <c r="K19" s="33">
        <v>0</v>
      </c>
    </row>
    <row r="20" spans="2:11" x14ac:dyDescent="0.2">
      <c r="B20" s="11" t="s">
        <v>30</v>
      </c>
      <c r="C20" s="12">
        <v>1</v>
      </c>
      <c r="D20" s="12" t="s">
        <v>7</v>
      </c>
      <c r="E20" s="22" t="s">
        <v>8</v>
      </c>
      <c r="F20" s="14" t="s">
        <v>10</v>
      </c>
      <c r="G20" s="13" t="s">
        <v>84</v>
      </c>
      <c r="H20" s="20">
        <f t="shared" si="0"/>
        <v>467.98438476562495</v>
      </c>
      <c r="I20" s="20">
        <v>389.98698730468749</v>
      </c>
      <c r="J20" s="32">
        <f t="shared" si="1"/>
        <v>272.99089111328124</v>
      </c>
      <c r="K20" s="33">
        <v>0</v>
      </c>
    </row>
    <row r="21" spans="2:11" x14ac:dyDescent="0.2">
      <c r="B21" s="11" t="s">
        <v>31</v>
      </c>
      <c r="C21" s="12">
        <v>1</v>
      </c>
      <c r="D21" s="12" t="s">
        <v>7</v>
      </c>
      <c r="E21" s="22" t="s">
        <v>8</v>
      </c>
      <c r="F21" s="14" t="s">
        <v>10</v>
      </c>
      <c r="G21" s="13" t="s">
        <v>84</v>
      </c>
      <c r="H21" s="20">
        <f t="shared" ref="H21" si="2">I21*1.2</f>
        <v>467.98438476562495</v>
      </c>
      <c r="I21" s="20">
        <v>389.98698730468749</v>
      </c>
      <c r="J21" s="32">
        <f t="shared" si="1"/>
        <v>272.99089111328124</v>
      </c>
      <c r="K21" s="33">
        <v>0</v>
      </c>
    </row>
    <row r="22" spans="2:11" x14ac:dyDescent="0.2">
      <c r="B22" s="11" t="s">
        <v>32</v>
      </c>
      <c r="C22" s="12">
        <v>1</v>
      </c>
      <c r="D22" s="12" t="s">
        <v>7</v>
      </c>
      <c r="E22" s="22" t="s">
        <v>8</v>
      </c>
      <c r="F22" s="14" t="s">
        <v>10</v>
      </c>
      <c r="G22" s="13" t="s">
        <v>84</v>
      </c>
      <c r="H22" s="20">
        <f t="shared" si="0"/>
        <v>467.98438476562495</v>
      </c>
      <c r="I22" s="20">
        <v>389.98698730468749</v>
      </c>
      <c r="J22" s="32">
        <f t="shared" si="1"/>
        <v>272.99089111328124</v>
      </c>
      <c r="K22" s="33">
        <v>0</v>
      </c>
    </row>
    <row r="23" spans="2:11" x14ac:dyDescent="0.2">
      <c r="B23" s="11" t="s">
        <v>33</v>
      </c>
      <c r="C23" s="12">
        <v>1</v>
      </c>
      <c r="D23" s="12" t="s">
        <v>7</v>
      </c>
      <c r="E23" s="22" t="s">
        <v>8</v>
      </c>
      <c r="F23" s="14" t="s">
        <v>10</v>
      </c>
      <c r="G23" s="13" t="s">
        <v>84</v>
      </c>
      <c r="H23" s="20">
        <f t="shared" si="0"/>
        <v>467.98438476562495</v>
      </c>
      <c r="I23" s="20">
        <v>389.98698730468749</v>
      </c>
      <c r="J23" s="32">
        <f t="shared" si="1"/>
        <v>272.99089111328124</v>
      </c>
      <c r="K23" s="33">
        <v>0</v>
      </c>
    </row>
    <row r="24" spans="2:11" x14ac:dyDescent="0.2">
      <c r="B24" s="11" t="s">
        <v>34</v>
      </c>
      <c r="C24" s="12">
        <v>1</v>
      </c>
      <c r="D24" s="12" t="s">
        <v>7</v>
      </c>
      <c r="E24" s="22" t="s">
        <v>8</v>
      </c>
      <c r="F24" s="14" t="s">
        <v>10</v>
      </c>
      <c r="G24" s="13" t="s">
        <v>84</v>
      </c>
      <c r="H24" s="20">
        <f t="shared" si="0"/>
        <v>467.98438476562495</v>
      </c>
      <c r="I24" s="20">
        <v>389.98698730468749</v>
      </c>
      <c r="J24" s="32">
        <f t="shared" si="1"/>
        <v>272.99089111328124</v>
      </c>
      <c r="K24" s="33">
        <v>0</v>
      </c>
    </row>
    <row r="25" spans="2:11" x14ac:dyDescent="0.2">
      <c r="B25" s="11" t="s">
        <v>35</v>
      </c>
      <c r="C25" s="12">
        <v>1</v>
      </c>
      <c r="D25" s="12" t="s">
        <v>7</v>
      </c>
      <c r="E25" s="22" t="s">
        <v>8</v>
      </c>
      <c r="F25" s="14" t="s">
        <v>10</v>
      </c>
      <c r="G25" s="13" t="s">
        <v>84</v>
      </c>
      <c r="H25" s="20">
        <f t="shared" si="0"/>
        <v>467.98438476562495</v>
      </c>
      <c r="I25" s="20">
        <v>389.98698730468749</v>
      </c>
      <c r="J25" s="32">
        <f t="shared" si="1"/>
        <v>272.99089111328124</v>
      </c>
      <c r="K25" s="33">
        <v>0</v>
      </c>
    </row>
    <row r="26" spans="2:11" x14ac:dyDescent="0.2">
      <c r="B26" s="11" t="s">
        <v>36</v>
      </c>
      <c r="C26" s="12">
        <v>1</v>
      </c>
      <c r="D26" s="12" t="s">
        <v>7</v>
      </c>
      <c r="E26" s="22" t="s">
        <v>8</v>
      </c>
      <c r="F26" s="14" t="s">
        <v>10</v>
      </c>
      <c r="G26" s="13" t="s">
        <v>84</v>
      </c>
      <c r="H26" s="20">
        <f t="shared" si="0"/>
        <v>467.98438476562495</v>
      </c>
      <c r="I26" s="20">
        <v>389.98698730468749</v>
      </c>
      <c r="J26" s="32">
        <f t="shared" si="1"/>
        <v>272.99089111328124</v>
      </c>
      <c r="K26" s="33">
        <v>0</v>
      </c>
    </row>
    <row r="27" spans="2:11" x14ac:dyDescent="0.2">
      <c r="B27" s="11" t="s">
        <v>37</v>
      </c>
      <c r="C27" s="12">
        <v>1</v>
      </c>
      <c r="D27" s="12" t="s">
        <v>7</v>
      </c>
      <c r="E27" s="22" t="s">
        <v>8</v>
      </c>
      <c r="F27" s="14" t="s">
        <v>10</v>
      </c>
      <c r="G27" s="13" t="s">
        <v>84</v>
      </c>
      <c r="H27" s="20">
        <f t="shared" si="0"/>
        <v>467.98438476562495</v>
      </c>
      <c r="I27" s="20">
        <v>389.98698730468749</v>
      </c>
      <c r="J27" s="32">
        <f t="shared" si="1"/>
        <v>272.99089111328124</v>
      </c>
      <c r="K27" s="33">
        <v>0</v>
      </c>
    </row>
    <row r="28" spans="2:11" x14ac:dyDescent="0.2">
      <c r="B28" s="11" t="s">
        <v>38</v>
      </c>
      <c r="C28" s="12">
        <v>1</v>
      </c>
      <c r="D28" s="12" t="s">
        <v>7</v>
      </c>
      <c r="E28" s="22" t="s">
        <v>8</v>
      </c>
      <c r="F28" s="14" t="s">
        <v>10</v>
      </c>
      <c r="G28" s="13" t="s">
        <v>84</v>
      </c>
      <c r="H28" s="20">
        <f t="shared" si="0"/>
        <v>467.98438476562495</v>
      </c>
      <c r="I28" s="20">
        <v>389.98698730468749</v>
      </c>
      <c r="J28" s="32">
        <f t="shared" si="1"/>
        <v>272.99089111328124</v>
      </c>
      <c r="K28" s="33">
        <v>0</v>
      </c>
    </row>
    <row r="29" spans="2:11" x14ac:dyDescent="0.2">
      <c r="B29" s="11" t="s">
        <v>39</v>
      </c>
      <c r="C29" s="12">
        <v>1</v>
      </c>
      <c r="D29" s="12" t="s">
        <v>7</v>
      </c>
      <c r="E29" s="22" t="s">
        <v>8</v>
      </c>
      <c r="F29" s="14" t="s">
        <v>10</v>
      </c>
      <c r="G29" s="13" t="s">
        <v>84</v>
      </c>
      <c r="H29" s="20">
        <f t="shared" si="0"/>
        <v>467.98438476562495</v>
      </c>
      <c r="I29" s="20">
        <v>389.98698730468749</v>
      </c>
      <c r="J29" s="32">
        <f t="shared" si="1"/>
        <v>272.99089111328124</v>
      </c>
      <c r="K29" s="33">
        <v>0</v>
      </c>
    </row>
    <row r="30" spans="2:11" x14ac:dyDescent="0.2">
      <c r="B30" s="11" t="s">
        <v>40</v>
      </c>
      <c r="C30" s="12">
        <v>1</v>
      </c>
      <c r="D30" s="12" t="s">
        <v>7</v>
      </c>
      <c r="E30" s="22" t="s">
        <v>8</v>
      </c>
      <c r="F30" s="14" t="s">
        <v>10</v>
      </c>
      <c r="G30" s="13" t="s">
        <v>84</v>
      </c>
      <c r="H30" s="20">
        <f t="shared" si="0"/>
        <v>467.98438476562495</v>
      </c>
      <c r="I30" s="20">
        <v>389.98698730468749</v>
      </c>
      <c r="J30" s="32">
        <f t="shared" si="1"/>
        <v>272.99089111328124</v>
      </c>
      <c r="K30" s="33">
        <v>0</v>
      </c>
    </row>
    <row r="31" spans="2:11" x14ac:dyDescent="0.2">
      <c r="B31" s="11" t="s">
        <v>41</v>
      </c>
      <c r="C31" s="12">
        <v>1</v>
      </c>
      <c r="D31" s="12" t="s">
        <v>7</v>
      </c>
      <c r="E31" s="22" t="s">
        <v>8</v>
      </c>
      <c r="F31" s="14" t="s">
        <v>10</v>
      </c>
      <c r="G31" s="13" t="s">
        <v>84</v>
      </c>
      <c r="H31" s="20">
        <f t="shared" si="0"/>
        <v>779.98438476562501</v>
      </c>
      <c r="I31" s="20">
        <v>649.98698730468755</v>
      </c>
      <c r="J31" s="32">
        <f t="shared" si="1"/>
        <v>454.99089111328124</v>
      </c>
      <c r="K31" s="33">
        <v>0</v>
      </c>
    </row>
    <row r="32" spans="2:11" x14ac:dyDescent="0.2">
      <c r="B32" s="11" t="s">
        <v>42</v>
      </c>
      <c r="C32" s="12">
        <v>1</v>
      </c>
      <c r="D32" s="12" t="s">
        <v>7</v>
      </c>
      <c r="E32" s="22" t="s">
        <v>8</v>
      </c>
      <c r="F32" s="14" t="s">
        <v>10</v>
      </c>
      <c r="G32" s="13" t="s">
        <v>84</v>
      </c>
      <c r="H32" s="20">
        <f t="shared" si="0"/>
        <v>545.98438476562501</v>
      </c>
      <c r="I32" s="20">
        <v>454.98698730468749</v>
      </c>
      <c r="J32" s="32">
        <f t="shared" si="1"/>
        <v>318.49089111328124</v>
      </c>
      <c r="K32" s="33">
        <v>0</v>
      </c>
    </row>
    <row r="33" spans="2:11" x14ac:dyDescent="0.2">
      <c r="B33" s="11" t="s">
        <v>43</v>
      </c>
      <c r="C33" s="12">
        <v>1</v>
      </c>
      <c r="D33" s="12" t="s">
        <v>7</v>
      </c>
      <c r="E33" s="22" t="s">
        <v>8</v>
      </c>
      <c r="F33" s="14" t="s">
        <v>10</v>
      </c>
      <c r="G33" s="13" t="s">
        <v>84</v>
      </c>
      <c r="H33" s="20">
        <f t="shared" si="0"/>
        <v>545.98438476562501</v>
      </c>
      <c r="I33" s="20">
        <v>454.98698730468749</v>
      </c>
      <c r="J33" s="32">
        <f t="shared" si="1"/>
        <v>318.49089111328124</v>
      </c>
      <c r="K33" s="33">
        <v>0</v>
      </c>
    </row>
    <row r="34" spans="2:11" x14ac:dyDescent="0.2">
      <c r="B34" s="11" t="s">
        <v>44</v>
      </c>
      <c r="C34" s="12">
        <v>1</v>
      </c>
      <c r="D34" s="12" t="s">
        <v>7</v>
      </c>
      <c r="E34" s="22" t="s">
        <v>8</v>
      </c>
      <c r="F34" s="14" t="s">
        <v>10</v>
      </c>
      <c r="G34" s="13" t="s">
        <v>84</v>
      </c>
      <c r="H34" s="20">
        <f t="shared" si="0"/>
        <v>545.98438476562501</v>
      </c>
      <c r="I34" s="20">
        <v>454.98698730468749</v>
      </c>
      <c r="J34" s="32">
        <f t="shared" si="1"/>
        <v>318.49089111328124</v>
      </c>
      <c r="K34" s="33">
        <v>0</v>
      </c>
    </row>
    <row r="35" spans="2:11" x14ac:dyDescent="0.2">
      <c r="B35" s="11" t="s">
        <v>45</v>
      </c>
      <c r="C35" s="12">
        <v>1</v>
      </c>
      <c r="D35" s="12" t="s">
        <v>7</v>
      </c>
      <c r="E35" s="22" t="s">
        <v>8</v>
      </c>
      <c r="F35" s="14" t="s">
        <v>10</v>
      </c>
      <c r="G35" s="13" t="s">
        <v>84</v>
      </c>
      <c r="H35" s="20">
        <f t="shared" si="0"/>
        <v>655.18438476562505</v>
      </c>
      <c r="I35" s="20">
        <v>545.98698730468755</v>
      </c>
      <c r="J35" s="32">
        <f t="shared" si="1"/>
        <v>382.19089111328122</v>
      </c>
      <c r="K35" s="33">
        <v>0</v>
      </c>
    </row>
    <row r="36" spans="2:11" x14ac:dyDescent="0.2">
      <c r="B36" s="11" t="s">
        <v>46</v>
      </c>
      <c r="C36" s="12">
        <v>1</v>
      </c>
      <c r="D36" s="12" t="s">
        <v>7</v>
      </c>
      <c r="E36" s="22" t="s">
        <v>8</v>
      </c>
      <c r="F36" s="14" t="s">
        <v>10</v>
      </c>
      <c r="G36" s="13" t="s">
        <v>84</v>
      </c>
      <c r="H36" s="20">
        <f t="shared" si="0"/>
        <v>577.18438476562494</v>
      </c>
      <c r="I36" s="20">
        <v>480.98698730468749</v>
      </c>
      <c r="J36" s="32">
        <f t="shared" si="1"/>
        <v>336.69089111328122</v>
      </c>
      <c r="K36" s="33">
        <v>0</v>
      </c>
    </row>
    <row r="37" spans="2:11" x14ac:dyDescent="0.2">
      <c r="B37" s="11" t="s">
        <v>47</v>
      </c>
      <c r="C37" s="12">
        <v>1</v>
      </c>
      <c r="D37" s="12" t="s">
        <v>7</v>
      </c>
      <c r="E37" s="22" t="s">
        <v>8</v>
      </c>
      <c r="F37" s="14" t="s">
        <v>10</v>
      </c>
      <c r="G37" s="13" t="s">
        <v>84</v>
      </c>
      <c r="H37" s="20">
        <f t="shared" si="0"/>
        <v>623.98438476562501</v>
      </c>
      <c r="I37" s="20">
        <v>519.98698730468755</v>
      </c>
      <c r="J37" s="32">
        <f t="shared" si="1"/>
        <v>363.99089111328124</v>
      </c>
      <c r="K37" s="33">
        <v>0</v>
      </c>
    </row>
    <row r="38" spans="2:11" x14ac:dyDescent="0.2">
      <c r="B38" s="11" t="s">
        <v>48</v>
      </c>
      <c r="C38" s="12">
        <v>1</v>
      </c>
      <c r="D38" s="12" t="s">
        <v>7</v>
      </c>
      <c r="E38" s="22" t="s">
        <v>8</v>
      </c>
      <c r="F38" s="14" t="s">
        <v>10</v>
      </c>
      <c r="G38" s="13" t="s">
        <v>84</v>
      </c>
      <c r="H38" s="20">
        <f t="shared" si="0"/>
        <v>826.78438476562508</v>
      </c>
      <c r="I38" s="20">
        <v>688.98698730468755</v>
      </c>
      <c r="J38" s="32">
        <f t="shared" si="1"/>
        <v>482.29089111328125</v>
      </c>
      <c r="K38" s="33">
        <v>0</v>
      </c>
    </row>
    <row r="39" spans="2:11" x14ac:dyDescent="0.2">
      <c r="B39" s="11" t="s">
        <v>49</v>
      </c>
      <c r="C39" s="12">
        <v>1</v>
      </c>
      <c r="D39" s="12" t="s">
        <v>7</v>
      </c>
      <c r="E39" s="22" t="s">
        <v>8</v>
      </c>
      <c r="F39" s="14" t="s">
        <v>10</v>
      </c>
      <c r="G39" s="13" t="s">
        <v>84</v>
      </c>
      <c r="H39" s="20">
        <f t="shared" si="0"/>
        <v>436.78438476562496</v>
      </c>
      <c r="I39" s="20">
        <v>363.98698730468749</v>
      </c>
      <c r="J39" s="32">
        <f t="shared" si="1"/>
        <v>254.79089111328125</v>
      </c>
      <c r="K39" s="33">
        <v>0</v>
      </c>
    </row>
    <row r="40" spans="2:11" x14ac:dyDescent="0.2">
      <c r="B40" s="11" t="s">
        <v>50</v>
      </c>
      <c r="C40" s="12">
        <v>1</v>
      </c>
      <c r="D40" s="12" t="s">
        <v>7</v>
      </c>
      <c r="E40" s="22" t="s">
        <v>8</v>
      </c>
      <c r="F40" s="14" t="s">
        <v>10</v>
      </c>
      <c r="G40" s="13" t="s">
        <v>84</v>
      </c>
      <c r="H40" s="20">
        <f t="shared" ref="H40:H76" si="3">I40*1.2</f>
        <v>467.98438476562495</v>
      </c>
      <c r="I40" s="20">
        <v>389.98698730468749</v>
      </c>
      <c r="J40" s="32">
        <f t="shared" si="1"/>
        <v>272.99089111328124</v>
      </c>
      <c r="K40" s="33">
        <v>0</v>
      </c>
    </row>
    <row r="41" spans="2:11" x14ac:dyDescent="0.2">
      <c r="B41" s="11" t="s">
        <v>51</v>
      </c>
      <c r="C41" s="12">
        <v>1</v>
      </c>
      <c r="D41" s="12" t="s">
        <v>7</v>
      </c>
      <c r="E41" s="22" t="s">
        <v>8</v>
      </c>
      <c r="F41" s="14" t="s">
        <v>10</v>
      </c>
      <c r="G41" s="13" t="s">
        <v>84</v>
      </c>
      <c r="H41" s="20">
        <f t="shared" si="3"/>
        <v>577.18438476562494</v>
      </c>
      <c r="I41" s="20">
        <v>480.98698730468749</v>
      </c>
      <c r="J41" s="32">
        <f t="shared" si="1"/>
        <v>336.69089111328122</v>
      </c>
      <c r="K41" s="33">
        <v>0</v>
      </c>
    </row>
    <row r="42" spans="2:11" x14ac:dyDescent="0.2">
      <c r="B42" s="15" t="s">
        <v>52</v>
      </c>
      <c r="C42" s="13">
        <v>1</v>
      </c>
      <c r="D42" s="12" t="s">
        <v>7</v>
      </c>
      <c r="E42" s="22" t="s">
        <v>8</v>
      </c>
      <c r="F42" s="14" t="s">
        <v>10</v>
      </c>
      <c r="G42" s="13" t="s">
        <v>84</v>
      </c>
      <c r="H42" s="20">
        <f t="shared" si="3"/>
        <v>561.58438476562492</v>
      </c>
      <c r="I42" s="20">
        <v>467.98698730468749</v>
      </c>
      <c r="J42" s="32">
        <f t="shared" si="1"/>
        <v>327.59089111328126</v>
      </c>
      <c r="K42" s="33">
        <v>0</v>
      </c>
    </row>
    <row r="43" spans="2:11" x14ac:dyDescent="0.2">
      <c r="B43" s="11" t="s">
        <v>53</v>
      </c>
      <c r="C43" s="12">
        <v>1</v>
      </c>
      <c r="D43" s="12" t="s">
        <v>7</v>
      </c>
      <c r="E43" s="22" t="s">
        <v>8</v>
      </c>
      <c r="F43" s="14" t="s">
        <v>10</v>
      </c>
      <c r="G43" s="13" t="s">
        <v>84</v>
      </c>
      <c r="H43" s="20">
        <f t="shared" si="3"/>
        <v>467.98438476562495</v>
      </c>
      <c r="I43" s="20">
        <v>389.98698730468749</v>
      </c>
      <c r="J43" s="32">
        <f t="shared" si="1"/>
        <v>272.99089111328124</v>
      </c>
      <c r="K43" s="33">
        <v>0</v>
      </c>
    </row>
    <row r="44" spans="2:11" x14ac:dyDescent="0.2">
      <c r="B44" s="11" t="s">
        <v>54</v>
      </c>
      <c r="C44" s="12">
        <v>1</v>
      </c>
      <c r="D44" s="12" t="s">
        <v>7</v>
      </c>
      <c r="E44" s="22" t="s">
        <v>8</v>
      </c>
      <c r="F44" s="14" t="s">
        <v>10</v>
      </c>
      <c r="G44" s="13" t="s">
        <v>84</v>
      </c>
      <c r="H44" s="20">
        <f t="shared" si="3"/>
        <v>467.98438476562495</v>
      </c>
      <c r="I44" s="20">
        <v>389.98698730468749</v>
      </c>
      <c r="J44" s="32">
        <f t="shared" si="1"/>
        <v>272.99089111328124</v>
      </c>
      <c r="K44" s="33">
        <v>0</v>
      </c>
    </row>
    <row r="45" spans="2:11" x14ac:dyDescent="0.2">
      <c r="B45" s="11" t="s">
        <v>55</v>
      </c>
      <c r="C45" s="12">
        <v>1</v>
      </c>
      <c r="D45" s="12" t="s">
        <v>7</v>
      </c>
      <c r="E45" s="22" t="s">
        <v>8</v>
      </c>
      <c r="F45" s="14" t="s">
        <v>10</v>
      </c>
      <c r="G45" s="13" t="s">
        <v>84</v>
      </c>
      <c r="H45" s="20">
        <f t="shared" si="3"/>
        <v>467.98438476562495</v>
      </c>
      <c r="I45" s="20">
        <v>389.98698730468749</v>
      </c>
      <c r="J45" s="32">
        <f t="shared" si="1"/>
        <v>272.99089111328124</v>
      </c>
      <c r="K45" s="33">
        <v>0</v>
      </c>
    </row>
    <row r="46" spans="2:11" x14ac:dyDescent="0.2">
      <c r="B46" s="11" t="s">
        <v>56</v>
      </c>
      <c r="C46" s="12">
        <v>1</v>
      </c>
      <c r="D46" s="12" t="s">
        <v>7</v>
      </c>
      <c r="E46" s="22" t="s">
        <v>8</v>
      </c>
      <c r="F46" s="14" t="s">
        <v>10</v>
      </c>
      <c r="G46" s="13" t="s">
        <v>84</v>
      </c>
      <c r="H46" s="20">
        <f t="shared" si="3"/>
        <v>467.98438476562495</v>
      </c>
      <c r="I46" s="20">
        <v>389.98698730468749</v>
      </c>
      <c r="J46" s="32">
        <f t="shared" si="1"/>
        <v>272.99089111328124</v>
      </c>
      <c r="K46" s="33">
        <v>0</v>
      </c>
    </row>
    <row r="47" spans="2:11" x14ac:dyDescent="0.2">
      <c r="B47" s="11" t="s">
        <v>57</v>
      </c>
      <c r="C47" s="12">
        <v>1</v>
      </c>
      <c r="D47" s="12" t="s">
        <v>7</v>
      </c>
      <c r="E47" s="22" t="s">
        <v>8</v>
      </c>
      <c r="F47" s="14" t="s">
        <v>10</v>
      </c>
      <c r="G47" s="13" t="s">
        <v>84</v>
      </c>
      <c r="H47" s="20">
        <f t="shared" si="3"/>
        <v>467.98438476562495</v>
      </c>
      <c r="I47" s="20">
        <v>389.98698730468749</v>
      </c>
      <c r="J47" s="32">
        <f t="shared" si="1"/>
        <v>272.99089111328124</v>
      </c>
      <c r="K47" s="33">
        <v>0</v>
      </c>
    </row>
    <row r="48" spans="2:11" x14ac:dyDescent="0.2">
      <c r="B48" s="11" t="s">
        <v>58</v>
      </c>
      <c r="C48" s="12">
        <v>1</v>
      </c>
      <c r="D48" s="12" t="s">
        <v>7</v>
      </c>
      <c r="E48" s="22" t="s">
        <v>8</v>
      </c>
      <c r="F48" s="14" t="s">
        <v>10</v>
      </c>
      <c r="G48" s="13" t="s">
        <v>84</v>
      </c>
      <c r="H48" s="20">
        <f t="shared" si="3"/>
        <v>467.98438476562495</v>
      </c>
      <c r="I48" s="20">
        <v>389.98698730468749</v>
      </c>
      <c r="J48" s="32">
        <f t="shared" si="1"/>
        <v>272.99089111328124</v>
      </c>
      <c r="K48" s="33">
        <v>0</v>
      </c>
    </row>
    <row r="49" spans="2:11" x14ac:dyDescent="0.2">
      <c r="B49" s="11" t="s">
        <v>59</v>
      </c>
      <c r="C49" s="12">
        <v>1</v>
      </c>
      <c r="D49" s="12" t="s">
        <v>7</v>
      </c>
      <c r="E49" s="22" t="s">
        <v>8</v>
      </c>
      <c r="F49" s="14" t="s">
        <v>10</v>
      </c>
      <c r="G49" s="13" t="s">
        <v>84</v>
      </c>
      <c r="H49" s="20">
        <f t="shared" si="3"/>
        <v>467.98438476562495</v>
      </c>
      <c r="I49" s="20">
        <v>389.98698730468749</v>
      </c>
      <c r="J49" s="32">
        <f t="shared" si="1"/>
        <v>272.99089111328124</v>
      </c>
      <c r="K49" s="33">
        <v>0</v>
      </c>
    </row>
    <row r="50" spans="2:11" x14ac:dyDescent="0.2">
      <c r="B50" s="11" t="s">
        <v>60</v>
      </c>
      <c r="C50" s="12">
        <v>1</v>
      </c>
      <c r="D50" s="12" t="s">
        <v>7</v>
      </c>
      <c r="E50" s="22" t="s">
        <v>8</v>
      </c>
      <c r="F50" s="14" t="s">
        <v>10</v>
      </c>
      <c r="G50" s="13" t="s">
        <v>84</v>
      </c>
      <c r="H50" s="20">
        <f t="shared" si="3"/>
        <v>467.98438476562495</v>
      </c>
      <c r="I50" s="20">
        <v>389.98698730468749</v>
      </c>
      <c r="J50" s="32">
        <f t="shared" si="1"/>
        <v>272.99089111328124</v>
      </c>
      <c r="K50" s="33">
        <v>0</v>
      </c>
    </row>
    <row r="51" spans="2:11" x14ac:dyDescent="0.2">
      <c r="B51" s="11" t="s">
        <v>61</v>
      </c>
      <c r="C51" s="12">
        <v>1</v>
      </c>
      <c r="D51" s="12" t="s">
        <v>7</v>
      </c>
      <c r="E51" s="22" t="s">
        <v>8</v>
      </c>
      <c r="F51" s="14" t="s">
        <v>10</v>
      </c>
      <c r="G51" s="13" t="s">
        <v>84</v>
      </c>
      <c r="H51" s="20">
        <f t="shared" si="3"/>
        <v>467.98438476562495</v>
      </c>
      <c r="I51" s="20">
        <v>389.98698730468749</v>
      </c>
      <c r="J51" s="32">
        <f t="shared" si="1"/>
        <v>272.99089111328124</v>
      </c>
      <c r="K51" s="33">
        <v>0</v>
      </c>
    </row>
    <row r="52" spans="2:11" x14ac:dyDescent="0.2">
      <c r="B52" s="11" t="s">
        <v>62</v>
      </c>
      <c r="C52" s="12">
        <v>1</v>
      </c>
      <c r="D52" s="12" t="s">
        <v>7</v>
      </c>
      <c r="E52" s="22" t="s">
        <v>8</v>
      </c>
      <c r="F52" s="14" t="s">
        <v>10</v>
      </c>
      <c r="G52" s="13" t="s">
        <v>84</v>
      </c>
      <c r="H52" s="20">
        <f t="shared" si="3"/>
        <v>467.98438476562495</v>
      </c>
      <c r="I52" s="20">
        <v>389.98698730468749</v>
      </c>
      <c r="J52" s="32">
        <f t="shared" si="1"/>
        <v>272.99089111328124</v>
      </c>
      <c r="K52" s="33">
        <v>0</v>
      </c>
    </row>
    <row r="53" spans="2:11" x14ac:dyDescent="0.2">
      <c r="B53" s="11" t="s">
        <v>63</v>
      </c>
      <c r="C53" s="12">
        <v>1</v>
      </c>
      <c r="D53" s="12" t="s">
        <v>7</v>
      </c>
      <c r="E53" s="22" t="s">
        <v>8</v>
      </c>
      <c r="F53" s="14" t="s">
        <v>10</v>
      </c>
      <c r="G53" s="13" t="s">
        <v>84</v>
      </c>
      <c r="H53" s="20">
        <f t="shared" si="3"/>
        <v>467.98438476562495</v>
      </c>
      <c r="I53" s="20">
        <v>389.98698730468749</v>
      </c>
      <c r="J53" s="32">
        <f t="shared" si="1"/>
        <v>272.99089111328124</v>
      </c>
      <c r="K53" s="33">
        <v>0</v>
      </c>
    </row>
    <row r="54" spans="2:11" x14ac:dyDescent="0.2">
      <c r="B54" s="11" t="s">
        <v>64</v>
      </c>
      <c r="C54" s="12">
        <v>1</v>
      </c>
      <c r="D54" s="12" t="s">
        <v>7</v>
      </c>
      <c r="E54" s="22" t="s">
        <v>8</v>
      </c>
      <c r="F54" s="14" t="s">
        <v>10</v>
      </c>
      <c r="G54" s="13" t="s">
        <v>84</v>
      </c>
      <c r="H54" s="20">
        <f t="shared" si="3"/>
        <v>467.98438476562495</v>
      </c>
      <c r="I54" s="20">
        <v>389.98698730468749</v>
      </c>
      <c r="J54" s="32">
        <f t="shared" si="1"/>
        <v>272.99089111328124</v>
      </c>
      <c r="K54" s="33">
        <v>0</v>
      </c>
    </row>
    <row r="55" spans="2:11" x14ac:dyDescent="0.2">
      <c r="B55" s="11" t="s">
        <v>65</v>
      </c>
      <c r="C55" s="12">
        <v>1</v>
      </c>
      <c r="D55" s="12" t="s">
        <v>7</v>
      </c>
      <c r="E55" s="22" t="s">
        <v>8</v>
      </c>
      <c r="F55" s="14" t="s">
        <v>10</v>
      </c>
      <c r="G55" s="13" t="s">
        <v>84</v>
      </c>
      <c r="H55" s="20">
        <f t="shared" si="3"/>
        <v>538.79999999999995</v>
      </c>
      <c r="I55" s="20">
        <v>449</v>
      </c>
      <c r="J55" s="32">
        <f t="shared" si="1"/>
        <v>314.3</v>
      </c>
      <c r="K55" s="33">
        <v>0</v>
      </c>
    </row>
    <row r="56" spans="2:11" x14ac:dyDescent="0.2">
      <c r="B56" s="11" t="s">
        <v>66</v>
      </c>
      <c r="C56" s="12">
        <v>1</v>
      </c>
      <c r="D56" s="12" t="s">
        <v>7</v>
      </c>
      <c r="E56" s="22" t="s">
        <v>8</v>
      </c>
      <c r="F56" s="14" t="s">
        <v>10</v>
      </c>
      <c r="G56" s="13" t="s">
        <v>84</v>
      </c>
      <c r="H56" s="20">
        <f t="shared" si="3"/>
        <v>538.79999999999995</v>
      </c>
      <c r="I56" s="20">
        <v>449</v>
      </c>
      <c r="J56" s="32">
        <f t="shared" si="1"/>
        <v>314.3</v>
      </c>
      <c r="K56" s="33">
        <v>0</v>
      </c>
    </row>
    <row r="57" spans="2:11" x14ac:dyDescent="0.2">
      <c r="B57" s="11" t="s">
        <v>67</v>
      </c>
      <c r="C57" s="12">
        <v>1</v>
      </c>
      <c r="D57" s="12" t="s">
        <v>7</v>
      </c>
      <c r="E57" s="22" t="s">
        <v>8</v>
      </c>
      <c r="F57" s="14" t="s">
        <v>10</v>
      </c>
      <c r="G57" s="13" t="s">
        <v>84</v>
      </c>
      <c r="H57" s="20">
        <f t="shared" si="3"/>
        <v>538.79999999999995</v>
      </c>
      <c r="I57" s="20">
        <v>449</v>
      </c>
      <c r="J57" s="32">
        <f t="shared" si="1"/>
        <v>314.3</v>
      </c>
      <c r="K57" s="33">
        <v>0</v>
      </c>
    </row>
    <row r="58" spans="2:11" x14ac:dyDescent="0.2">
      <c r="B58" s="11" t="s">
        <v>68</v>
      </c>
      <c r="C58" s="12">
        <v>1</v>
      </c>
      <c r="D58" s="12" t="s">
        <v>7</v>
      </c>
      <c r="E58" s="22" t="s">
        <v>8</v>
      </c>
      <c r="F58" s="14" t="s">
        <v>10</v>
      </c>
      <c r="G58" s="13" t="s">
        <v>84</v>
      </c>
      <c r="H58" s="20">
        <f t="shared" si="3"/>
        <v>598.79999999999995</v>
      </c>
      <c r="I58" s="20">
        <v>499</v>
      </c>
      <c r="J58" s="32">
        <f t="shared" si="1"/>
        <v>349.3</v>
      </c>
      <c r="K58" s="33">
        <v>0</v>
      </c>
    </row>
    <row r="59" spans="2:11" x14ac:dyDescent="0.2">
      <c r="B59" s="11" t="s">
        <v>69</v>
      </c>
      <c r="C59" s="12">
        <v>1</v>
      </c>
      <c r="D59" s="12" t="s">
        <v>7</v>
      </c>
      <c r="E59" s="22" t="s">
        <v>8</v>
      </c>
      <c r="F59" s="14" t="s">
        <v>10</v>
      </c>
      <c r="G59" s="13" t="s">
        <v>84</v>
      </c>
      <c r="H59" s="20">
        <f t="shared" si="3"/>
        <v>598.79999999999995</v>
      </c>
      <c r="I59" s="20">
        <v>499</v>
      </c>
      <c r="J59" s="32">
        <f t="shared" si="1"/>
        <v>349.3</v>
      </c>
      <c r="K59" s="33">
        <v>0</v>
      </c>
    </row>
    <row r="60" spans="2:11" x14ac:dyDescent="0.2">
      <c r="B60" s="11" t="s">
        <v>70</v>
      </c>
      <c r="C60" s="12">
        <v>1</v>
      </c>
      <c r="D60" s="12" t="s">
        <v>7</v>
      </c>
      <c r="E60" s="22" t="s">
        <v>8</v>
      </c>
      <c r="F60" s="14" t="s">
        <v>10</v>
      </c>
      <c r="G60" s="13" t="s">
        <v>84</v>
      </c>
      <c r="H60" s="20">
        <f t="shared" si="3"/>
        <v>598.79999999999995</v>
      </c>
      <c r="I60" s="20">
        <v>499</v>
      </c>
      <c r="J60" s="32">
        <f t="shared" si="1"/>
        <v>349.3</v>
      </c>
      <c r="K60" s="33">
        <v>0</v>
      </c>
    </row>
    <row r="61" spans="2:11" x14ac:dyDescent="0.2">
      <c r="B61" s="11" t="s">
        <v>71</v>
      </c>
      <c r="C61" s="12">
        <v>1</v>
      </c>
      <c r="D61" s="12" t="s">
        <v>7</v>
      </c>
      <c r="E61" s="22" t="s">
        <v>8</v>
      </c>
      <c r="F61" s="14" t="s">
        <v>10</v>
      </c>
      <c r="G61" s="13" t="s">
        <v>84</v>
      </c>
      <c r="H61" s="20">
        <f t="shared" si="3"/>
        <v>598.79999999999995</v>
      </c>
      <c r="I61" s="20">
        <v>499</v>
      </c>
      <c r="J61" s="32">
        <f t="shared" si="1"/>
        <v>349.3</v>
      </c>
      <c r="K61" s="33">
        <v>0</v>
      </c>
    </row>
    <row r="62" spans="2:11" x14ac:dyDescent="0.2">
      <c r="B62" s="11" t="s">
        <v>72</v>
      </c>
      <c r="C62" s="12">
        <v>1</v>
      </c>
      <c r="D62" s="12" t="s">
        <v>7</v>
      </c>
      <c r="E62" s="22" t="s">
        <v>8</v>
      </c>
      <c r="F62" s="14" t="s">
        <v>10</v>
      </c>
      <c r="G62" s="13" t="s">
        <v>84</v>
      </c>
      <c r="H62" s="20">
        <f t="shared" si="3"/>
        <v>598.79999999999995</v>
      </c>
      <c r="I62" s="20">
        <v>499</v>
      </c>
      <c r="J62" s="32">
        <f t="shared" si="1"/>
        <v>349.3</v>
      </c>
      <c r="K62" s="33">
        <v>0</v>
      </c>
    </row>
    <row r="63" spans="2:11" x14ac:dyDescent="0.2">
      <c r="B63" s="11" t="s">
        <v>73</v>
      </c>
      <c r="C63" s="12">
        <v>1</v>
      </c>
      <c r="D63" s="12" t="s">
        <v>7</v>
      </c>
      <c r="E63" s="22" t="s">
        <v>8</v>
      </c>
      <c r="F63" s="14" t="s">
        <v>10</v>
      </c>
      <c r="G63" s="13" t="s">
        <v>84</v>
      </c>
      <c r="H63" s="20">
        <f t="shared" si="3"/>
        <v>623.98438476562501</v>
      </c>
      <c r="I63" s="20">
        <v>519.98698730468755</v>
      </c>
      <c r="J63" s="32">
        <f t="shared" si="1"/>
        <v>363.99089111328124</v>
      </c>
      <c r="K63" s="33">
        <v>0</v>
      </c>
    </row>
    <row r="64" spans="2:11" x14ac:dyDescent="0.2">
      <c r="B64" s="11" t="s">
        <v>74</v>
      </c>
      <c r="C64" s="12">
        <v>1</v>
      </c>
      <c r="D64" s="12" t="s">
        <v>7</v>
      </c>
      <c r="E64" s="22" t="s">
        <v>82</v>
      </c>
      <c r="F64" s="14" t="s">
        <v>10</v>
      </c>
      <c r="G64" s="13" t="s">
        <v>84</v>
      </c>
      <c r="H64" s="20">
        <f t="shared" si="3"/>
        <v>514.78438476562496</v>
      </c>
      <c r="I64" s="20">
        <v>428.98698730468749</v>
      </c>
      <c r="J64" s="32">
        <f t="shared" si="1"/>
        <v>300.29089111328125</v>
      </c>
      <c r="K64" s="33">
        <v>0</v>
      </c>
    </row>
    <row r="65" spans="2:11" x14ac:dyDescent="0.2">
      <c r="B65" s="11" t="s">
        <v>75</v>
      </c>
      <c r="C65" s="12">
        <v>1</v>
      </c>
      <c r="D65" s="12" t="s">
        <v>7</v>
      </c>
      <c r="E65" s="22" t="s">
        <v>82</v>
      </c>
      <c r="F65" s="14" t="s">
        <v>10</v>
      </c>
      <c r="G65" s="13" t="s">
        <v>84</v>
      </c>
      <c r="H65" s="20">
        <f t="shared" si="3"/>
        <v>405.58438476562497</v>
      </c>
      <c r="I65" s="20">
        <v>337.98698730468749</v>
      </c>
      <c r="J65" s="32">
        <f t="shared" si="1"/>
        <v>236.59089111328126</v>
      </c>
      <c r="K65" s="33">
        <v>0</v>
      </c>
    </row>
    <row r="66" spans="2:11" x14ac:dyDescent="0.2">
      <c r="B66" s="11" t="s">
        <v>76</v>
      </c>
      <c r="C66" s="12">
        <v>1</v>
      </c>
      <c r="D66" s="12" t="s">
        <v>7</v>
      </c>
      <c r="E66" s="22" t="s">
        <v>82</v>
      </c>
      <c r="F66" s="14" t="s">
        <v>10</v>
      </c>
      <c r="G66" s="13" t="s">
        <v>84</v>
      </c>
      <c r="H66" s="20">
        <f t="shared" ref="H66:H74" si="4">I66*1.2</f>
        <v>405.58438476562497</v>
      </c>
      <c r="I66" s="20">
        <v>337.98698730468749</v>
      </c>
      <c r="J66" s="32">
        <f t="shared" si="1"/>
        <v>236.59089111328126</v>
      </c>
      <c r="K66" s="33">
        <v>0</v>
      </c>
    </row>
    <row r="67" spans="2:11" x14ac:dyDescent="0.2">
      <c r="B67" s="11" t="s">
        <v>77</v>
      </c>
      <c r="C67" s="12">
        <v>1</v>
      </c>
      <c r="D67" s="12" t="s">
        <v>7</v>
      </c>
      <c r="E67" s="22" t="s">
        <v>82</v>
      </c>
      <c r="F67" s="14" t="s">
        <v>10</v>
      </c>
      <c r="G67" s="13" t="s">
        <v>84</v>
      </c>
      <c r="H67" s="20">
        <f t="shared" si="4"/>
        <v>405.58438476562497</v>
      </c>
      <c r="I67" s="20">
        <v>337.98698730468749</v>
      </c>
      <c r="J67" s="32">
        <f t="shared" si="1"/>
        <v>236.59089111328126</v>
      </c>
      <c r="K67" s="33">
        <v>0</v>
      </c>
    </row>
    <row r="68" spans="2:11" x14ac:dyDescent="0.2">
      <c r="B68" s="11" t="s">
        <v>11</v>
      </c>
      <c r="C68" s="12">
        <v>1</v>
      </c>
      <c r="D68" s="12" t="s">
        <v>7</v>
      </c>
      <c r="E68" s="22" t="s">
        <v>82</v>
      </c>
      <c r="F68" s="14" t="s">
        <v>10</v>
      </c>
      <c r="G68" s="13" t="s">
        <v>84</v>
      </c>
      <c r="H68" s="20">
        <f t="shared" si="4"/>
        <v>658.8</v>
      </c>
      <c r="I68" s="20">
        <v>549</v>
      </c>
      <c r="J68" s="32">
        <f t="shared" si="1"/>
        <v>384.3</v>
      </c>
      <c r="K68" s="33">
        <v>0</v>
      </c>
    </row>
    <row r="69" spans="2:11" x14ac:dyDescent="0.2">
      <c r="B69" s="11" t="s">
        <v>78</v>
      </c>
      <c r="C69" s="12">
        <v>1</v>
      </c>
      <c r="D69" s="12" t="s">
        <v>7</v>
      </c>
      <c r="E69" s="22" t="s">
        <v>82</v>
      </c>
      <c r="F69" s="14" t="s">
        <v>10</v>
      </c>
      <c r="G69" s="13" t="s">
        <v>84</v>
      </c>
      <c r="H69" s="20">
        <f t="shared" si="4"/>
        <v>658.8</v>
      </c>
      <c r="I69" s="20">
        <v>549</v>
      </c>
      <c r="J69" s="32">
        <f t="shared" ref="J69:J75" si="5">I69*70/100</f>
        <v>384.3</v>
      </c>
      <c r="K69" s="33">
        <v>0</v>
      </c>
    </row>
    <row r="70" spans="2:11" x14ac:dyDescent="0.2">
      <c r="B70" s="11" t="s">
        <v>79</v>
      </c>
      <c r="C70" s="12">
        <v>1</v>
      </c>
      <c r="D70" s="12" t="s">
        <v>7</v>
      </c>
      <c r="E70" s="22" t="s">
        <v>82</v>
      </c>
      <c r="F70" s="14" t="s">
        <v>10</v>
      </c>
      <c r="G70" s="13" t="s">
        <v>84</v>
      </c>
      <c r="H70" s="20">
        <f t="shared" si="4"/>
        <v>658.8</v>
      </c>
      <c r="I70" s="20">
        <v>549</v>
      </c>
      <c r="J70" s="32">
        <f t="shared" si="5"/>
        <v>384.3</v>
      </c>
      <c r="K70" s="33">
        <v>0</v>
      </c>
    </row>
    <row r="71" spans="2:11" x14ac:dyDescent="0.2">
      <c r="B71" s="11" t="s">
        <v>80</v>
      </c>
      <c r="C71" s="12">
        <v>1</v>
      </c>
      <c r="D71" s="12" t="s">
        <v>7</v>
      </c>
      <c r="E71" s="24" t="s">
        <v>82</v>
      </c>
      <c r="F71" s="14" t="s">
        <v>10</v>
      </c>
      <c r="G71" s="13" t="s">
        <v>84</v>
      </c>
      <c r="H71" s="20">
        <f t="shared" si="4"/>
        <v>405.58438476562497</v>
      </c>
      <c r="I71" s="20">
        <v>337.98698730468749</v>
      </c>
      <c r="J71" s="32">
        <f t="shared" si="5"/>
        <v>236.59089111328126</v>
      </c>
      <c r="K71" s="33">
        <v>0</v>
      </c>
    </row>
    <row r="72" spans="2:11" x14ac:dyDescent="0.2">
      <c r="B72" s="11" t="s">
        <v>81</v>
      </c>
      <c r="C72" s="12">
        <v>1</v>
      </c>
      <c r="D72" s="12" t="s">
        <v>7</v>
      </c>
      <c r="E72" s="13" t="s">
        <v>83</v>
      </c>
      <c r="F72" s="14" t="s">
        <v>10</v>
      </c>
      <c r="G72" s="13" t="s">
        <v>84</v>
      </c>
      <c r="H72" s="20">
        <f t="shared" si="4"/>
        <v>132</v>
      </c>
      <c r="I72" s="20">
        <v>110</v>
      </c>
      <c r="J72" s="32">
        <f t="shared" si="5"/>
        <v>77</v>
      </c>
      <c r="K72" s="33">
        <v>0</v>
      </c>
    </row>
    <row r="73" spans="2:11" x14ac:dyDescent="0.2">
      <c r="B73" s="11" t="s">
        <v>81</v>
      </c>
      <c r="C73" s="12">
        <v>1</v>
      </c>
      <c r="D73" s="12" t="s">
        <v>7</v>
      </c>
      <c r="E73" s="13" t="s">
        <v>83</v>
      </c>
      <c r="F73" s="14" t="s">
        <v>10</v>
      </c>
      <c r="G73" s="13" t="s">
        <v>84</v>
      </c>
      <c r="H73" s="20">
        <f t="shared" si="4"/>
        <v>132</v>
      </c>
      <c r="I73" s="20">
        <v>110</v>
      </c>
      <c r="J73" s="32">
        <f t="shared" si="5"/>
        <v>77</v>
      </c>
      <c r="K73" s="33">
        <v>0</v>
      </c>
    </row>
    <row r="74" spans="2:11" x14ac:dyDescent="0.2">
      <c r="B74" s="11" t="s">
        <v>81</v>
      </c>
      <c r="C74" s="12">
        <v>1</v>
      </c>
      <c r="D74" s="12" t="s">
        <v>7</v>
      </c>
      <c r="E74" s="13" t="s">
        <v>83</v>
      </c>
      <c r="F74" s="14" t="s">
        <v>10</v>
      </c>
      <c r="G74" s="13" t="s">
        <v>84</v>
      </c>
      <c r="H74" s="20">
        <f t="shared" si="4"/>
        <v>132</v>
      </c>
      <c r="I74" s="20">
        <v>110</v>
      </c>
      <c r="J74" s="32">
        <f t="shared" si="5"/>
        <v>77</v>
      </c>
      <c r="K74" s="33">
        <v>0</v>
      </c>
    </row>
    <row r="75" spans="2:11" x14ac:dyDescent="0.2">
      <c r="B75" s="11" t="s">
        <v>81</v>
      </c>
      <c r="C75" s="12">
        <v>1</v>
      </c>
      <c r="D75" s="12" t="s">
        <v>7</v>
      </c>
      <c r="E75" s="13" t="s">
        <v>83</v>
      </c>
      <c r="F75" s="14" t="s">
        <v>10</v>
      </c>
      <c r="G75" s="13" t="s">
        <v>84</v>
      </c>
      <c r="H75" s="20">
        <f t="shared" si="3"/>
        <v>132</v>
      </c>
      <c r="I75" s="20">
        <v>110</v>
      </c>
      <c r="J75" s="32">
        <f t="shared" si="5"/>
        <v>77</v>
      </c>
      <c r="K75" s="33">
        <v>0</v>
      </c>
    </row>
    <row r="76" spans="2:11" ht="17" thickBot="1" x14ac:dyDescent="0.25">
      <c r="B76" s="16" t="s">
        <v>81</v>
      </c>
      <c r="C76" s="17">
        <v>1</v>
      </c>
      <c r="D76" s="17" t="s">
        <v>7</v>
      </c>
      <c r="E76" s="23" t="s">
        <v>83</v>
      </c>
      <c r="F76" s="18" t="s">
        <v>10</v>
      </c>
      <c r="G76" s="23" t="s">
        <v>84</v>
      </c>
      <c r="H76" s="21">
        <f t="shared" si="3"/>
        <v>132</v>
      </c>
      <c r="I76" s="21">
        <v>110</v>
      </c>
      <c r="J76" s="34">
        <f>I76*70/100</f>
        <v>77</v>
      </c>
      <c r="K76" s="35">
        <v>0</v>
      </c>
    </row>
    <row r="77" spans="2:11" ht="17" thickBot="1" x14ac:dyDescent="0.25">
      <c r="B77" s="4"/>
      <c r="C77" s="3"/>
      <c r="D77" s="3"/>
      <c r="E77" s="4"/>
      <c r="F77" s="4"/>
      <c r="G77" s="4"/>
      <c r="H77" s="26">
        <f t="shared" ref="H77:I77" si="6">SUM(H3:H76)</f>
        <v>37677.701185913094</v>
      </c>
      <c r="I77" s="27">
        <f t="shared" si="6"/>
        <v>31398.084321594266</v>
      </c>
      <c r="J77" s="26">
        <f>SUM(J3:J76)</f>
        <v>21978.659025115958</v>
      </c>
      <c r="K77" s="26">
        <f>SUM(K3:K76)</f>
        <v>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</dc:creator>
  <cp:lastModifiedBy>hwk</cp:lastModifiedBy>
  <dcterms:created xsi:type="dcterms:W3CDTF">2020-01-24T13:16:40Z</dcterms:created>
  <dcterms:modified xsi:type="dcterms:W3CDTF">2020-02-03T14:37:06Z</dcterms:modified>
</cp:coreProperties>
</file>