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ionys\Desktop\Micha\Angebote Merkandi\"/>
    </mc:Choice>
  </mc:AlternateContent>
  <xr:revisionPtr revIDLastSave="0" documentId="8_{3E593769-669D-4B9E-AC9C-0476278577AA}" xr6:coauthVersionLast="45" xr6:coauthVersionMax="45" xr10:uidLastSave="{00000000-0000-0000-0000-000000000000}"/>
  <bookViews>
    <workbookView xWindow="-108" yWindow="-108" windowWidth="23256" windowHeight="12576" xr2:uid="{2999BD2C-DBDA-497F-8B8F-E3BD4F6134E6}"/>
  </bookViews>
  <sheets>
    <sheet name="Tabelle1" sheetId="1" r:id="rId1"/>
  </sheets>
  <definedNames>
    <definedName name="_xlnm._FilterDatabase" localSheetId="0" hidden="1">Tabelle1!$A$1:$L$1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" i="1" l="1"/>
  <c r="F26" i="1" s="1"/>
</calcChain>
</file>

<file path=xl/sharedStrings.xml><?xml version="1.0" encoding="utf-8"?>
<sst xmlns="http://schemas.openxmlformats.org/spreadsheetml/2006/main" count="54" uniqueCount="32">
  <si>
    <t>Palettennummern</t>
  </si>
  <si>
    <t>Artikelnummer</t>
  </si>
  <si>
    <t>EAN</t>
  </si>
  <si>
    <t>Name</t>
  </si>
  <si>
    <t>OVP Einzel</t>
  </si>
  <si>
    <t>OVP Gesamt</t>
  </si>
  <si>
    <t>OVP Palette</t>
  </si>
  <si>
    <t>UVP Kaufwerk</t>
  </si>
  <si>
    <t>RET B121</t>
  </si>
  <si>
    <t>INFRAROT GLASHEIZKOERPER 850 W 45X120 SPIEGEL</t>
  </si>
  <si>
    <t>DACHFENSTER KUNSTST.SOLID PRO   55X 98cmSOLIDELEM.</t>
  </si>
  <si>
    <t>INFRAROT GLASHEIZKOERPER 500 W 70X55 WEISS</t>
  </si>
  <si>
    <t>ERSATZDACH FÃœR KRETAPAVILLON</t>
  </si>
  <si>
    <t>HOMETEC PRO CFA3000SFUNK-TUERSCHLOSS</t>
  </si>
  <si>
    <t>FALTWAGEN BEACH WAGGON "DELUXE" M.DACH</t>
  </si>
  <si>
    <t>TRAGEGURT F. 80V AKKU-BATTERIE  STIGA</t>
  </si>
  <si>
    <t>NASS-SCHLEIFMASCHINETIGER 2000 S</t>
  </si>
  <si>
    <t>EDELSTAHL-EINBAUBECKEN  IRIS (34X40) UB</t>
  </si>
  <si>
    <t>PLASTIMO KOMPASS OFFSHORE 75 M.HALTER.SW</t>
  </si>
  <si>
    <t>AKKU-GRAS/ STRAUCHSCHERE 10,8 V O.AKKU  MAKITA</t>
  </si>
  <si>
    <t>ERSATZBEZUG FÃœR LIGURIEN LED-AMPELSCHIRM</t>
  </si>
  <si>
    <t>ECKABLAGEKORB EINST.TIEF ALUXX</t>
  </si>
  <si>
    <t>RING CHIME TUERGONG INNEN</t>
  </si>
  <si>
    <t>PROTECTION BOOTS II SCHWARZ 45/46</t>
  </si>
  <si>
    <t>LADEGERAET 14,4/18 VFUER 2,5 Ah LI-IONENBOSCH</t>
  </si>
  <si>
    <t>ZIMMERBRUNNENPUMPE  NCTP-O 300 I        NEPTUN-CL.</t>
  </si>
  <si>
    <t>INNENSECHSKANT-SENKK. DIN7991 8.8  8X25 100 ST.</t>
  </si>
  <si>
    <t>INNENSECHSKANT-SENKK. DIN7991 8.8  8X20 100 ST.</t>
  </si>
  <si>
    <t>KUNSTSTOFFMESSER F. ART 26-18 LI        BOSCH</t>
  </si>
  <si>
    <t>VERSTELL- ROHR      40X250 mm</t>
  </si>
  <si>
    <t>SCHARNIERKAPPEN SET WEISS 4TLG.     NORDSOLIDELEM.</t>
  </si>
  <si>
    <t>HOHLGRIFF  VERN.POL.140mm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</si>
</sst>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3" borderId="1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top"/>
    </xf>
    <xf numFmtId="164" fontId="0" fillId="3" borderId="1" xfId="0" applyNumberFormat="1" applyFill="1" applyBorder="1" applyAlignment="1">
      <alignment horizontal="right" vertical="top"/>
    </xf>
    <xf numFmtId="0" fontId="0" fillId="3" borderId="2" xfId="0" applyFill="1" applyBorder="1" applyAlignment="1">
      <alignment horizontal="center" vertical="top"/>
    </xf>
    <xf numFmtId="1" fontId="0" fillId="3" borderId="2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left" vertical="top"/>
    </xf>
    <xf numFmtId="164" fontId="0" fillId="3" borderId="2" xfId="0" applyNumberFormat="1" applyFill="1" applyBorder="1" applyAlignment="1">
      <alignment horizontal="right" vertical="top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64" fontId="0" fillId="0" borderId="11" xfId="0" applyNumberFormat="1" applyBorder="1"/>
    <xf numFmtId="164" fontId="0" fillId="0" borderId="12" xfId="0" applyNumberFormat="1" applyBorder="1"/>
    <xf numFmtId="164" fontId="0" fillId="3" borderId="14" xfId="0" applyNumberFormat="1" applyFill="1" applyBorder="1" applyAlignment="1">
      <alignment vertical="top"/>
    </xf>
    <xf numFmtId="164" fontId="0" fillId="3" borderId="15" xfId="0" applyNumberFormat="1" applyFill="1" applyBorder="1" applyAlignment="1">
      <alignment vertical="top"/>
    </xf>
    <xf numFmtId="1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3" borderId="13" xfId="0" applyFill="1" applyBorder="1"/>
    <xf numFmtId="0" fontId="1" fillId="2" borderId="3" xfId="0" applyFont="1" applyFill="1" applyBorder="1" applyAlignment="1">
      <alignment vertical="center" wrapText="1"/>
    </xf>
    <xf numFmtId="0" fontId="0" fillId="3" borderId="16" xfId="0" applyFill="1" applyBorder="1"/>
    <xf numFmtId="0" fontId="0" fillId="3" borderId="11" xfId="0" applyFill="1" applyBorder="1"/>
    <xf numFmtId="0" fontId="0" fillId="3" borderId="12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A71EE-8DAA-4AAE-A339-B573DF97545F}">
  <dimension ref="A1:F26"/>
  <sheetViews>
    <sheetView tabSelected="1" workbookViewId="0">
      <selection activeCell="H18" sqref="H18"/>
    </sheetView>
  </sheetViews>
  <sheetFormatPr baseColWidth="10" defaultRowHeight="14.4" x14ac:dyDescent="0.3"/>
  <cols>
    <col min="1" max="1" width="16.21875" customWidth="1"/>
    <col min="2" max="2" width="14" bestFit="1" customWidth="1"/>
    <col min="3" max="3" width="52.5546875" bestFit="1" customWidth="1"/>
    <col min="4" max="4" width="47.6640625" bestFit="1" customWidth="1"/>
  </cols>
  <sheetData>
    <row r="1" spans="1:6" ht="28.8" x14ac:dyDescent="0.3">
      <c r="A1" s="23" t="s">
        <v>0</v>
      </c>
      <c r="B1" s="20" t="s">
        <v>1</v>
      </c>
      <c r="C1" s="19" t="s">
        <v>2</v>
      </c>
      <c r="D1" s="20" t="s">
        <v>3</v>
      </c>
      <c r="E1" s="20" t="s">
        <v>4</v>
      </c>
      <c r="F1" s="21" t="s">
        <v>5</v>
      </c>
    </row>
    <row r="2" spans="1:6" x14ac:dyDescent="0.3">
      <c r="A2" s="22" t="s">
        <v>8</v>
      </c>
      <c r="B2" s="1">
        <v>22461106</v>
      </c>
      <c r="C2" s="2">
        <v>4260228455204</v>
      </c>
      <c r="D2" s="3" t="s">
        <v>9</v>
      </c>
      <c r="E2" s="4">
        <v>378</v>
      </c>
      <c r="F2" s="17">
        <v>378</v>
      </c>
    </row>
    <row r="3" spans="1:6" x14ac:dyDescent="0.3">
      <c r="A3" s="22" t="s">
        <v>8</v>
      </c>
      <c r="B3" s="1">
        <v>22478629</v>
      </c>
      <c r="C3" s="2">
        <v>5707275030743</v>
      </c>
      <c r="D3" s="3" t="s">
        <v>10</v>
      </c>
      <c r="E3" s="4">
        <v>219</v>
      </c>
      <c r="F3" s="17">
        <v>219</v>
      </c>
    </row>
    <row r="4" spans="1:6" x14ac:dyDescent="0.3">
      <c r="A4" s="22" t="s">
        <v>8</v>
      </c>
      <c r="B4" s="1">
        <v>22460848</v>
      </c>
      <c r="C4" s="2">
        <v>4260228455112</v>
      </c>
      <c r="D4" s="3" t="s">
        <v>11</v>
      </c>
      <c r="E4" s="4">
        <v>195</v>
      </c>
      <c r="F4" s="17">
        <v>195</v>
      </c>
    </row>
    <row r="5" spans="1:6" x14ac:dyDescent="0.3">
      <c r="A5" s="22" t="s">
        <v>8</v>
      </c>
      <c r="B5" s="1">
        <v>25736487</v>
      </c>
      <c r="C5" s="2">
        <v>4024506621305</v>
      </c>
      <c r="D5" s="3" t="s">
        <v>12</v>
      </c>
      <c r="E5" s="4">
        <v>139</v>
      </c>
      <c r="F5" s="17">
        <v>278</v>
      </c>
    </row>
    <row r="6" spans="1:6" x14ac:dyDescent="0.3">
      <c r="A6" s="22" t="s">
        <v>8</v>
      </c>
      <c r="B6" s="1">
        <v>24875095</v>
      </c>
      <c r="C6" s="2">
        <v>4003318101243</v>
      </c>
      <c r="D6" s="3" t="s">
        <v>13</v>
      </c>
      <c r="E6" s="4">
        <v>110</v>
      </c>
      <c r="F6" s="17">
        <v>110</v>
      </c>
    </row>
    <row r="7" spans="1:6" x14ac:dyDescent="0.3">
      <c r="A7" s="22" t="s">
        <v>8</v>
      </c>
      <c r="B7" s="1">
        <v>26486226</v>
      </c>
      <c r="C7" s="2">
        <v>2026486226992</v>
      </c>
      <c r="D7" s="3" t="s">
        <v>14</v>
      </c>
      <c r="E7" s="4">
        <v>99</v>
      </c>
      <c r="F7" s="17">
        <v>198</v>
      </c>
    </row>
    <row r="8" spans="1:6" x14ac:dyDescent="0.3">
      <c r="A8" s="22" t="s">
        <v>8</v>
      </c>
      <c r="B8" s="1">
        <v>25832491</v>
      </c>
      <c r="C8" s="2">
        <v>8008984784611</v>
      </c>
      <c r="D8" s="3" t="s">
        <v>15</v>
      </c>
      <c r="E8" s="4">
        <v>89.95</v>
      </c>
      <c r="F8" s="17">
        <v>89.95</v>
      </c>
    </row>
    <row r="9" spans="1:6" x14ac:dyDescent="0.3">
      <c r="A9" s="22" t="s">
        <v>8</v>
      </c>
      <c r="B9" s="1">
        <v>21665136</v>
      </c>
      <c r="C9" s="2">
        <v>4014915042006</v>
      </c>
      <c r="D9" s="3" t="s">
        <v>16</v>
      </c>
      <c r="E9" s="4">
        <v>89</v>
      </c>
      <c r="F9" s="17">
        <v>89</v>
      </c>
    </row>
    <row r="10" spans="1:6" x14ac:dyDescent="0.3">
      <c r="A10" s="22" t="s">
        <v>8</v>
      </c>
      <c r="B10" s="1">
        <v>25136236</v>
      </c>
      <c r="C10" s="2">
        <v>5201217032340</v>
      </c>
      <c r="D10" s="3" t="s">
        <v>17</v>
      </c>
      <c r="E10" s="4">
        <v>89</v>
      </c>
      <c r="F10" s="17">
        <v>89</v>
      </c>
    </row>
    <row r="11" spans="1:6" x14ac:dyDescent="0.3">
      <c r="A11" s="22" t="s">
        <v>8</v>
      </c>
      <c r="B11" s="1">
        <v>25757202</v>
      </c>
      <c r="C11" s="2">
        <v>3162420638656</v>
      </c>
      <c r="D11" s="3" t="s">
        <v>18</v>
      </c>
      <c r="E11" s="4">
        <v>79.900000000000006</v>
      </c>
      <c r="F11" s="17">
        <v>79.900000000000006</v>
      </c>
    </row>
    <row r="12" spans="1:6" x14ac:dyDescent="0.3">
      <c r="A12" s="22" t="s">
        <v>8</v>
      </c>
      <c r="B12" s="1">
        <v>26455110</v>
      </c>
      <c r="C12" s="2">
        <v>88381837279</v>
      </c>
      <c r="D12" s="3" t="s">
        <v>19</v>
      </c>
      <c r="E12" s="4">
        <v>64.95</v>
      </c>
      <c r="F12" s="17">
        <v>64.95</v>
      </c>
    </row>
    <row r="13" spans="1:6" x14ac:dyDescent="0.3">
      <c r="A13" s="22" t="s">
        <v>8</v>
      </c>
      <c r="B13" s="1">
        <v>25740822</v>
      </c>
      <c r="C13" s="2">
        <v>4024506620537</v>
      </c>
      <c r="D13" s="3" t="s">
        <v>20</v>
      </c>
      <c r="E13" s="4">
        <v>54.5</v>
      </c>
      <c r="F13" s="17">
        <v>218</v>
      </c>
    </row>
    <row r="14" spans="1:6" x14ac:dyDescent="0.3">
      <c r="A14" s="22" t="s">
        <v>8</v>
      </c>
      <c r="B14" s="1">
        <v>22279336</v>
      </c>
      <c r="C14" s="2">
        <v>4042448447142</v>
      </c>
      <c r="D14" s="3" t="s">
        <v>21</v>
      </c>
      <c r="E14" s="4">
        <v>41.95</v>
      </c>
      <c r="F14" s="17">
        <v>41.95</v>
      </c>
    </row>
    <row r="15" spans="1:6" x14ac:dyDescent="0.3">
      <c r="A15" s="22" t="s">
        <v>8</v>
      </c>
      <c r="B15" s="1">
        <v>25934306</v>
      </c>
      <c r="C15" s="2">
        <v>852239005888</v>
      </c>
      <c r="D15" s="3" t="s">
        <v>22</v>
      </c>
      <c r="E15" s="4">
        <v>34.979999999999997</v>
      </c>
      <c r="F15" s="17">
        <v>34.979999999999997</v>
      </c>
    </row>
    <row r="16" spans="1:6" x14ac:dyDescent="0.3">
      <c r="A16" s="22" t="s">
        <v>8</v>
      </c>
      <c r="B16" s="1">
        <v>24864710</v>
      </c>
      <c r="C16" s="2">
        <v>4045302151476</v>
      </c>
      <c r="D16" s="3" t="s">
        <v>23</v>
      </c>
      <c r="E16" s="4">
        <v>29.9</v>
      </c>
      <c r="F16" s="17">
        <v>29.9</v>
      </c>
    </row>
    <row r="17" spans="1:6" x14ac:dyDescent="0.3">
      <c r="A17" s="22" t="s">
        <v>8</v>
      </c>
      <c r="B17" s="1">
        <v>23511776</v>
      </c>
      <c r="C17" s="2">
        <v>3165140821650</v>
      </c>
      <c r="D17" s="3" t="s">
        <v>24</v>
      </c>
      <c r="E17" s="4">
        <v>20</v>
      </c>
      <c r="F17" s="17">
        <v>40</v>
      </c>
    </row>
    <row r="18" spans="1:6" x14ac:dyDescent="0.3">
      <c r="A18" s="22" t="s">
        <v>8</v>
      </c>
      <c r="B18" s="1">
        <v>22583000</v>
      </c>
      <c r="C18" s="2">
        <v>2022583000992</v>
      </c>
      <c r="D18" s="3" t="s">
        <v>25</v>
      </c>
      <c r="E18" s="4">
        <v>14.95</v>
      </c>
      <c r="F18" s="17">
        <v>14.95</v>
      </c>
    </row>
    <row r="19" spans="1:6" x14ac:dyDescent="0.3">
      <c r="A19" s="22" t="s">
        <v>8</v>
      </c>
      <c r="B19" s="1">
        <v>20074429</v>
      </c>
      <c r="C19" s="2">
        <v>2020074429994</v>
      </c>
      <c r="D19" s="3" t="s">
        <v>26</v>
      </c>
      <c r="E19" s="4">
        <v>12.9</v>
      </c>
      <c r="F19" s="17">
        <v>12.9</v>
      </c>
    </row>
    <row r="20" spans="1:6" x14ac:dyDescent="0.3">
      <c r="A20" s="22" t="s">
        <v>8</v>
      </c>
      <c r="B20" s="1">
        <v>20074410</v>
      </c>
      <c r="C20" s="2">
        <v>2020074410992</v>
      </c>
      <c r="D20" s="3" t="s">
        <v>27</v>
      </c>
      <c r="E20" s="4">
        <v>11.45</v>
      </c>
      <c r="F20" s="17">
        <v>11.45</v>
      </c>
    </row>
    <row r="21" spans="1:6" x14ac:dyDescent="0.3">
      <c r="A21" s="22" t="s">
        <v>8</v>
      </c>
      <c r="B21" s="1">
        <v>22649780</v>
      </c>
      <c r="C21" s="2">
        <v>3165140772860</v>
      </c>
      <c r="D21" s="3" t="s">
        <v>28</v>
      </c>
      <c r="E21" s="4">
        <v>7.25</v>
      </c>
      <c r="F21" s="17">
        <v>7.25</v>
      </c>
    </row>
    <row r="22" spans="1:6" x14ac:dyDescent="0.3">
      <c r="A22" s="22" t="s">
        <v>8</v>
      </c>
      <c r="B22" s="1">
        <v>13330265</v>
      </c>
      <c r="C22" s="2">
        <v>4007111121590</v>
      </c>
      <c r="D22" s="3" t="s">
        <v>29</v>
      </c>
      <c r="E22" s="4">
        <v>4.8899999999999997</v>
      </c>
      <c r="F22" s="17">
        <v>4.8899999999999997</v>
      </c>
    </row>
    <row r="23" spans="1:6" x14ac:dyDescent="0.3">
      <c r="A23" s="22" t="s">
        <v>8</v>
      </c>
      <c r="B23" s="1">
        <v>24729439</v>
      </c>
      <c r="C23" s="2">
        <v>2024729439994</v>
      </c>
      <c r="D23" s="3" t="s">
        <v>30</v>
      </c>
      <c r="E23" s="4">
        <v>3.99</v>
      </c>
      <c r="F23" s="17">
        <v>3.99</v>
      </c>
    </row>
    <row r="24" spans="1:6" ht="15" thickBot="1" x14ac:dyDescent="0.35">
      <c r="A24" s="24" t="s">
        <v>8</v>
      </c>
      <c r="B24" s="5">
        <v>10602893</v>
      </c>
      <c r="C24" s="6">
        <v>4000934110048</v>
      </c>
      <c r="D24" s="7" t="s">
        <v>31</v>
      </c>
      <c r="E24" s="8">
        <v>2.2999999999999998</v>
      </c>
      <c r="F24" s="18">
        <v>2.2999999999999998</v>
      </c>
    </row>
    <row r="25" spans="1:6" x14ac:dyDescent="0.3">
      <c r="A25" s="25" t="s">
        <v>6</v>
      </c>
      <c r="B25" s="11"/>
      <c r="C25" s="9"/>
      <c r="D25" s="9"/>
      <c r="E25" s="13"/>
      <c r="F25" s="15">
        <f>SUM(F2:F24)</f>
        <v>2213.3599999999997</v>
      </c>
    </row>
    <row r="26" spans="1:6" ht="15" thickBot="1" x14ac:dyDescent="0.35">
      <c r="A26" s="26" t="s">
        <v>7</v>
      </c>
      <c r="B26" s="12"/>
      <c r="C26" s="10"/>
      <c r="D26" s="10"/>
      <c r="E26" s="14"/>
      <c r="F26" s="16">
        <f>F25*50%</f>
        <v>1106.6799999999998</v>
      </c>
    </row>
  </sheetData>
  <autoFilter ref="A1:L1" xr:uid="{C88CC8D6-AE8A-4F36-8A3A-35F3C0851A85}">
    <sortState xmlns:xlrd2="http://schemas.microsoft.com/office/spreadsheetml/2017/richdata2" ref="A2:L16">
      <sortCondition descending="1" ref="E1"/>
    </sortState>
  </autoFilter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Jürgen Dionys</dc:creator>
  <cp:lastModifiedBy>Jürgen Dionys</cp:lastModifiedBy>
  <dcterms:created xsi:type="dcterms:W3CDTF">2020-03-25T07:48:36Z</dcterms:created>
  <dcterms:modified xsi:type="dcterms:W3CDTF">2020-03-25T12:09:32Z</dcterms:modified>
</cp:coreProperties>
</file>