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dionys\Desktop\Micha\Angebote Merkandi\"/>
    </mc:Choice>
  </mc:AlternateContent>
  <xr:revisionPtr revIDLastSave="0" documentId="8_{258C7FD9-095F-4F23-95F0-DBDF58C618DB}" xr6:coauthVersionLast="45" xr6:coauthVersionMax="45" xr10:uidLastSave="{00000000-0000-0000-0000-000000000000}"/>
  <bookViews>
    <workbookView xWindow="-108" yWindow="-108" windowWidth="23256" windowHeight="12576" xr2:uid="{2999BD2C-DBDA-497F-8B8F-E3BD4F6134E6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1" l="1"/>
  <c r="F30" i="1" s="1"/>
</calcChain>
</file>

<file path=xl/sharedStrings.xml><?xml version="1.0" encoding="utf-8"?>
<sst xmlns="http://schemas.openxmlformats.org/spreadsheetml/2006/main" count="62" uniqueCount="36">
  <si>
    <t>Palettennummern</t>
  </si>
  <si>
    <t>Artikelnummer</t>
  </si>
  <si>
    <t>EAN</t>
  </si>
  <si>
    <t>Name</t>
  </si>
  <si>
    <t>OVP Einzel</t>
  </si>
  <si>
    <t>OVP Gesamt</t>
  </si>
  <si>
    <t>OVP Palette</t>
  </si>
  <si>
    <t>UVP Kaufwerk</t>
  </si>
  <si>
    <t>RET B117</t>
  </si>
  <si>
    <t>MAEHROBOTER P10     POWERWORKS</t>
  </si>
  <si>
    <t>UNI-GLASKER.KOCHFELDKM 4020 EDELST. 4KP RESPEKTA</t>
  </si>
  <si>
    <t>EDELSTAHLSPUELE 86x50 cm CHICAGO</t>
  </si>
  <si>
    <t>48V RASENMAEHER 2AH DV 35 cm P48LM35K2  POWERWORKS</t>
  </si>
  <si>
    <t>EINBAUSPUELE SPACE  MINI 800X480mm 1B   EDELSTAHL</t>
  </si>
  <si>
    <t>EHM SP EURODISC COSMOPOLITAN FL.AUSL.HZB.BR VC</t>
  </si>
  <si>
    <t>KUPPLUNGSTRAEGER    ALU ATLAS</t>
  </si>
  <si>
    <t>SPUELTISCH EHM FROSTWEISS/CHROM        CAMARGUE</t>
  </si>
  <si>
    <t>ELEKTRO-KETTENSAEGE AKE 40 S M. 2.KETTE BOSCH</t>
  </si>
  <si>
    <t>STECKREGAL 5 BÃ–DEN 120X50X188cm        REGALUX</t>
  </si>
  <si>
    <t>EINBAUSPUELE ET 33 LEINEN EDELSTAHL</t>
  </si>
  <si>
    <t>GLAS WASCHTISCH     KLAR DM 42 H:14,5 cm CAMEO</t>
  </si>
  <si>
    <t>BADETUCHSTANGE EINF.EKKRO VERCHROMT</t>
  </si>
  <si>
    <t>BADSCHNELLHEIZER    MAX. 2000W M. TIMER VOL.HEATIN</t>
  </si>
  <si>
    <t>WC-SITZ VALENTINA WEISS KST ABS+ABN     POSEIDON</t>
  </si>
  <si>
    <t>SPUELTISCH-EHM SWINGCHROM              MIXOMAT</t>
  </si>
  <si>
    <t>ADMIRAL SPUELKASTEN 100 ST WEISS</t>
  </si>
  <si>
    <t>LANGSCH. GARN: TOKYOMESSING BB</t>
  </si>
  <si>
    <t>WT-ZG-ARMATUR       CHROM     BRILLANT  MIXOMAT</t>
  </si>
  <si>
    <t>LED-EINBAUSPOT SET  3x NICKEL-M. STARR  TWEENLIGHT</t>
  </si>
  <si>
    <t>FEUCHTTUECHERBOX MONACO CHROM           CAMARGUE</t>
  </si>
  <si>
    <t>VAKUUM BAG INKL.    TASCHE 65X50X25 cm  REGALUX</t>
  </si>
  <si>
    <t>GRIFF NICK MAT AHOR 95X26mm</t>
  </si>
  <si>
    <t>EASYMAXX MOSKITONETZ90X210 cm WEIÃŸ</t>
  </si>
  <si>
    <t>MUSCHELGR.ZI CHR MAT110X51mm</t>
  </si>
  <si>
    <t>MOEBELGRIFF         MATT ELOX. 96mm</t>
  </si>
  <si>
    <t>ALUMINIUM GRIFF     150/128mm MATT ANOD.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</si>
</sst>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3" borderId="1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top"/>
    </xf>
    <xf numFmtId="164" fontId="0" fillId="3" borderId="1" xfId="0" applyNumberFormat="1" applyFill="1" applyBorder="1" applyAlignment="1">
      <alignment horizontal="right" vertical="top"/>
    </xf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11" xfId="0" applyBorder="1"/>
    <xf numFmtId="1" fontId="0" fillId="3" borderId="3" xfId="0" applyNumberFormat="1" applyFill="1" applyBorder="1" applyAlignment="1">
      <alignment horizontal="center" vertical="top"/>
    </xf>
    <xf numFmtId="0" fontId="0" fillId="3" borderId="3" xfId="0" applyFill="1" applyBorder="1" applyAlignment="1">
      <alignment horizontal="left" vertical="top"/>
    </xf>
    <xf numFmtId="164" fontId="0" fillId="3" borderId="3" xfId="0" applyNumberFormat="1" applyFill="1" applyBorder="1" applyAlignment="1">
      <alignment horizontal="right" vertical="top"/>
    </xf>
    <xf numFmtId="164" fontId="0" fillId="3" borderId="4" xfId="0" applyNumberFormat="1" applyFill="1" applyBorder="1" applyAlignment="1">
      <alignment vertical="top"/>
    </xf>
    <xf numFmtId="164" fontId="0" fillId="3" borderId="13" xfId="0" applyNumberFormat="1" applyFill="1" applyBorder="1" applyAlignment="1">
      <alignment vertical="top"/>
    </xf>
    <xf numFmtId="0" fontId="1" fillId="2" borderId="14" xfId="0" applyFont="1" applyFill="1" applyBorder="1" applyAlignment="1">
      <alignment horizontal="center" vertical="center" wrapText="1"/>
    </xf>
    <xf numFmtId="1" fontId="1" fillId="2" borderId="14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" fontId="0" fillId="3" borderId="6" xfId="0" applyNumberFormat="1" applyFill="1" applyBorder="1" applyAlignment="1">
      <alignment horizontal="center" vertical="top"/>
    </xf>
    <xf numFmtId="0" fontId="0" fillId="3" borderId="6" xfId="0" applyFill="1" applyBorder="1" applyAlignment="1">
      <alignment horizontal="left" vertical="top"/>
    </xf>
    <xf numFmtId="164" fontId="0" fillId="3" borderId="6" xfId="0" applyNumberFormat="1" applyFill="1" applyBorder="1" applyAlignment="1">
      <alignment horizontal="right" vertical="top"/>
    </xf>
    <xf numFmtId="164" fontId="0" fillId="3" borderId="7" xfId="0" applyNumberFormat="1" applyFill="1" applyBorder="1" applyAlignment="1">
      <alignment vertical="top"/>
    </xf>
    <xf numFmtId="0" fontId="1" fillId="2" borderId="16" xfId="0" applyFont="1" applyFill="1" applyBorder="1" applyAlignment="1">
      <alignment vertical="center" wrapText="1"/>
    </xf>
    <xf numFmtId="0" fontId="0" fillId="3" borderId="2" xfId="0" applyFill="1" applyBorder="1"/>
    <xf numFmtId="0" fontId="0" fillId="3" borderId="12" xfId="0" applyFill="1" applyBorder="1"/>
    <xf numFmtId="0" fontId="0" fillId="3" borderId="5" xfId="0" applyFill="1" applyBorder="1"/>
    <xf numFmtId="0" fontId="0" fillId="3" borderId="9" xfId="0" applyFill="1" applyBorder="1"/>
    <xf numFmtId="0" fontId="0" fillId="0" borderId="17" xfId="0" applyBorder="1"/>
    <xf numFmtId="0" fontId="0" fillId="0" borderId="18" xfId="0" applyBorder="1"/>
    <xf numFmtId="164" fontId="0" fillId="0" borderId="19" xfId="0" applyNumberFormat="1" applyBorder="1"/>
    <xf numFmtId="0" fontId="0" fillId="3" borderId="1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4A71EE-8DAA-4AAE-A339-B573DF97545F}">
  <dimension ref="A1:F30"/>
  <sheetViews>
    <sheetView tabSelected="1" workbookViewId="0">
      <selection activeCell="C35" sqref="C35"/>
    </sheetView>
  </sheetViews>
  <sheetFormatPr baseColWidth="10" defaultRowHeight="14.4" x14ac:dyDescent="0.3"/>
  <cols>
    <col min="1" max="1" width="12.5546875" bestFit="1" customWidth="1"/>
    <col min="2" max="2" width="14" bestFit="1" customWidth="1"/>
    <col min="3" max="3" width="52.5546875" bestFit="1" customWidth="1"/>
  </cols>
  <sheetData>
    <row r="1" spans="1:6" ht="29.4" thickBot="1" x14ac:dyDescent="0.35">
      <c r="A1" s="23" t="s">
        <v>0</v>
      </c>
      <c r="B1" s="14" t="s">
        <v>1</v>
      </c>
      <c r="C1" s="15" t="s">
        <v>2</v>
      </c>
      <c r="D1" s="14" t="s">
        <v>3</v>
      </c>
      <c r="E1" s="14" t="s">
        <v>4</v>
      </c>
      <c r="F1" s="16" t="s">
        <v>5</v>
      </c>
    </row>
    <row r="2" spans="1:6" x14ac:dyDescent="0.3">
      <c r="A2" s="24" t="s">
        <v>8</v>
      </c>
      <c r="B2" s="17">
        <v>26400244</v>
      </c>
      <c r="C2" s="9">
        <v>6952909031705</v>
      </c>
      <c r="D2" s="10" t="s">
        <v>9</v>
      </c>
      <c r="E2" s="11">
        <v>795</v>
      </c>
      <c r="F2" s="12">
        <v>795</v>
      </c>
    </row>
    <row r="3" spans="1:6" x14ac:dyDescent="0.3">
      <c r="A3" s="25" t="s">
        <v>8</v>
      </c>
      <c r="B3" s="1">
        <v>13070147</v>
      </c>
      <c r="C3" s="2">
        <v>8019801081004</v>
      </c>
      <c r="D3" s="3" t="s">
        <v>10</v>
      </c>
      <c r="E3" s="4">
        <v>214</v>
      </c>
      <c r="F3" s="13">
        <v>214</v>
      </c>
    </row>
    <row r="4" spans="1:6" x14ac:dyDescent="0.3">
      <c r="A4" s="25" t="s">
        <v>8</v>
      </c>
      <c r="B4" s="1">
        <v>23868108</v>
      </c>
      <c r="C4" s="2">
        <v>4260407696220</v>
      </c>
      <c r="D4" s="3" t="s">
        <v>11</v>
      </c>
      <c r="E4" s="4">
        <v>199</v>
      </c>
      <c r="F4" s="13">
        <v>398</v>
      </c>
    </row>
    <row r="5" spans="1:6" x14ac:dyDescent="0.3">
      <c r="A5" s="25" t="s">
        <v>8</v>
      </c>
      <c r="B5" s="1">
        <v>26400615</v>
      </c>
      <c r="C5" s="2">
        <v>6952909054674</v>
      </c>
      <c r="D5" s="3" t="s">
        <v>12</v>
      </c>
      <c r="E5" s="4">
        <v>188</v>
      </c>
      <c r="F5" s="13">
        <v>188</v>
      </c>
    </row>
    <row r="6" spans="1:6" x14ac:dyDescent="0.3">
      <c r="A6" s="25" t="s">
        <v>8</v>
      </c>
      <c r="B6" s="1">
        <v>13693421</v>
      </c>
      <c r="C6" s="2">
        <v>5201217048273</v>
      </c>
      <c r="D6" s="3" t="s">
        <v>13</v>
      </c>
      <c r="E6" s="4">
        <v>175</v>
      </c>
      <c r="F6" s="13">
        <v>175</v>
      </c>
    </row>
    <row r="7" spans="1:6" x14ac:dyDescent="0.3">
      <c r="A7" s="25" t="s">
        <v>8</v>
      </c>
      <c r="B7" s="1">
        <v>22484778</v>
      </c>
      <c r="C7" s="2">
        <v>4005176886591</v>
      </c>
      <c r="D7" s="3" t="s">
        <v>14</v>
      </c>
      <c r="E7" s="4">
        <v>159</v>
      </c>
      <c r="F7" s="13">
        <v>159</v>
      </c>
    </row>
    <row r="8" spans="1:6" x14ac:dyDescent="0.3">
      <c r="A8" s="25" t="s">
        <v>8</v>
      </c>
      <c r="B8" s="1">
        <v>12758415</v>
      </c>
      <c r="C8" s="2">
        <v>4008153753510</v>
      </c>
      <c r="D8" s="3" t="s">
        <v>15</v>
      </c>
      <c r="E8" s="4">
        <v>149</v>
      </c>
      <c r="F8" s="13">
        <v>149</v>
      </c>
    </row>
    <row r="9" spans="1:6" x14ac:dyDescent="0.3">
      <c r="A9" s="25" t="s">
        <v>8</v>
      </c>
      <c r="B9" s="1">
        <v>25747212</v>
      </c>
      <c r="C9" s="2">
        <v>4024506621763</v>
      </c>
      <c r="D9" s="3" t="s">
        <v>16</v>
      </c>
      <c r="E9" s="4">
        <v>126</v>
      </c>
      <c r="F9" s="13">
        <v>126</v>
      </c>
    </row>
    <row r="10" spans="1:6" x14ac:dyDescent="0.3">
      <c r="A10" s="25" t="s">
        <v>8</v>
      </c>
      <c r="B10" s="1">
        <v>20804811</v>
      </c>
      <c r="C10" s="2">
        <v>3165140662383</v>
      </c>
      <c r="D10" s="3" t="s">
        <v>17</v>
      </c>
      <c r="E10" s="4">
        <v>114</v>
      </c>
      <c r="F10" s="13">
        <v>114</v>
      </c>
    </row>
    <row r="11" spans="1:6" x14ac:dyDescent="0.3">
      <c r="A11" s="25" t="s">
        <v>8</v>
      </c>
      <c r="B11" s="1">
        <v>23050297</v>
      </c>
      <c r="C11" s="2">
        <v>8016894200589</v>
      </c>
      <c r="D11" s="3" t="s">
        <v>18</v>
      </c>
      <c r="E11" s="4">
        <v>65</v>
      </c>
      <c r="F11" s="13">
        <v>65</v>
      </c>
    </row>
    <row r="12" spans="1:6" x14ac:dyDescent="0.3">
      <c r="A12" s="25" t="s">
        <v>8</v>
      </c>
      <c r="B12" s="1">
        <v>22110675</v>
      </c>
      <c r="C12" s="2">
        <v>5201217069599</v>
      </c>
      <c r="D12" s="3" t="s">
        <v>19</v>
      </c>
      <c r="E12" s="4">
        <v>59.5</v>
      </c>
      <c r="F12" s="13">
        <v>59.5</v>
      </c>
    </row>
    <row r="13" spans="1:6" x14ac:dyDescent="0.3">
      <c r="A13" s="25" t="s">
        <v>8</v>
      </c>
      <c r="B13" s="1">
        <v>20828343</v>
      </c>
      <c r="C13" s="2">
        <v>4024506521568</v>
      </c>
      <c r="D13" s="3" t="s">
        <v>20</v>
      </c>
      <c r="E13" s="4">
        <v>57</v>
      </c>
      <c r="F13" s="13">
        <v>57</v>
      </c>
    </row>
    <row r="14" spans="1:6" x14ac:dyDescent="0.3">
      <c r="A14" s="25" t="s">
        <v>8</v>
      </c>
      <c r="B14" s="1">
        <v>13086430</v>
      </c>
      <c r="C14" s="2">
        <v>4042448447487</v>
      </c>
      <c r="D14" s="3" t="s">
        <v>21</v>
      </c>
      <c r="E14" s="4">
        <v>49.95</v>
      </c>
      <c r="F14" s="13">
        <v>49.95</v>
      </c>
    </row>
    <row r="15" spans="1:6" x14ac:dyDescent="0.3">
      <c r="A15" s="25" t="s">
        <v>8</v>
      </c>
      <c r="B15" s="1">
        <v>26023067</v>
      </c>
      <c r="C15" s="2">
        <v>4024506627123</v>
      </c>
      <c r="D15" s="3" t="s">
        <v>22</v>
      </c>
      <c r="E15" s="4">
        <v>34.9</v>
      </c>
      <c r="F15" s="13">
        <v>34.9</v>
      </c>
    </row>
    <row r="16" spans="1:6" x14ac:dyDescent="0.3">
      <c r="A16" s="25" t="s">
        <v>8</v>
      </c>
      <c r="B16" s="1">
        <v>23133170</v>
      </c>
      <c r="C16" s="2">
        <v>2023133170998</v>
      </c>
      <c r="D16" s="3" t="s">
        <v>23</v>
      </c>
      <c r="E16" s="4">
        <v>32.950000000000003</v>
      </c>
      <c r="F16" s="13">
        <v>32.950000000000003</v>
      </c>
    </row>
    <row r="17" spans="1:6" x14ac:dyDescent="0.3">
      <c r="A17" s="25" t="s">
        <v>8</v>
      </c>
      <c r="B17" s="1">
        <v>26354217</v>
      </c>
      <c r="C17" s="2">
        <v>4024506639577</v>
      </c>
      <c r="D17" s="3" t="s">
        <v>24</v>
      </c>
      <c r="E17" s="4">
        <v>32.950000000000003</v>
      </c>
      <c r="F17" s="13">
        <v>32.950000000000003</v>
      </c>
    </row>
    <row r="18" spans="1:6" x14ac:dyDescent="0.3">
      <c r="A18" s="25" t="s">
        <v>8</v>
      </c>
      <c r="B18" s="1">
        <v>22838162</v>
      </c>
      <c r="C18" s="2">
        <v>4053452014015</v>
      </c>
      <c r="D18" s="3" t="s">
        <v>25</v>
      </c>
      <c r="E18" s="4">
        <v>29.95</v>
      </c>
      <c r="F18" s="13">
        <v>29.95</v>
      </c>
    </row>
    <row r="19" spans="1:6" x14ac:dyDescent="0.3">
      <c r="A19" s="25" t="s">
        <v>8</v>
      </c>
      <c r="B19" s="1">
        <v>23205015</v>
      </c>
      <c r="C19" s="2">
        <v>4000934483739</v>
      </c>
      <c r="D19" s="3" t="s">
        <v>26</v>
      </c>
      <c r="E19" s="4">
        <v>23.95</v>
      </c>
      <c r="F19" s="13">
        <v>23.95</v>
      </c>
    </row>
    <row r="20" spans="1:6" x14ac:dyDescent="0.3">
      <c r="A20" s="25" t="s">
        <v>8</v>
      </c>
      <c r="B20" s="1">
        <v>13039188</v>
      </c>
      <c r="C20" s="2">
        <v>4008431571003</v>
      </c>
      <c r="D20" s="3" t="s">
        <v>27</v>
      </c>
      <c r="E20" s="4">
        <v>19.95</v>
      </c>
      <c r="F20" s="13">
        <v>19.95</v>
      </c>
    </row>
    <row r="21" spans="1:6" x14ac:dyDescent="0.3">
      <c r="A21" s="25" t="s">
        <v>8</v>
      </c>
      <c r="B21" s="1">
        <v>23186925</v>
      </c>
      <c r="C21" s="2">
        <v>9002759782320</v>
      </c>
      <c r="D21" s="3" t="s">
        <v>28</v>
      </c>
      <c r="E21" s="4">
        <v>19.95</v>
      </c>
      <c r="F21" s="13">
        <v>19.95</v>
      </c>
    </row>
    <row r="22" spans="1:6" x14ac:dyDescent="0.3">
      <c r="A22" s="25" t="s">
        <v>8</v>
      </c>
      <c r="B22" s="1">
        <v>25435429</v>
      </c>
      <c r="C22" s="2">
        <v>2025435429996</v>
      </c>
      <c r="D22" s="3" t="s">
        <v>29</v>
      </c>
      <c r="E22" s="4">
        <v>19.95</v>
      </c>
      <c r="F22" s="13">
        <v>19.95</v>
      </c>
    </row>
    <row r="23" spans="1:6" x14ac:dyDescent="0.3">
      <c r="A23" s="25" t="s">
        <v>8</v>
      </c>
      <c r="B23" s="1">
        <v>23614170</v>
      </c>
      <c r="C23" s="2">
        <v>8697623592047</v>
      </c>
      <c r="D23" s="3" t="s">
        <v>30</v>
      </c>
      <c r="E23" s="4">
        <v>15.95</v>
      </c>
      <c r="F23" s="13">
        <v>31.9</v>
      </c>
    </row>
    <row r="24" spans="1:6" x14ac:dyDescent="0.3">
      <c r="A24" s="25" t="s">
        <v>8</v>
      </c>
      <c r="B24" s="1">
        <v>20102472</v>
      </c>
      <c r="C24" s="2">
        <v>4000934088613</v>
      </c>
      <c r="D24" s="3" t="s">
        <v>31</v>
      </c>
      <c r="E24" s="4">
        <v>15.95</v>
      </c>
      <c r="F24" s="13">
        <v>15.95</v>
      </c>
    </row>
    <row r="25" spans="1:6" x14ac:dyDescent="0.3">
      <c r="A25" s="25" t="s">
        <v>8</v>
      </c>
      <c r="B25" s="1">
        <v>25163085</v>
      </c>
      <c r="C25" s="2">
        <v>4016471055247</v>
      </c>
      <c r="D25" s="3" t="s">
        <v>32</v>
      </c>
      <c r="E25" s="4">
        <v>9.9499999999999993</v>
      </c>
      <c r="F25" s="13">
        <v>9.9499999999999993</v>
      </c>
    </row>
    <row r="26" spans="1:6" x14ac:dyDescent="0.3">
      <c r="A26" s="25" t="s">
        <v>8</v>
      </c>
      <c r="B26" s="1">
        <v>20101798</v>
      </c>
      <c r="C26" s="2">
        <v>4000934624125</v>
      </c>
      <c r="D26" s="3" t="s">
        <v>33</v>
      </c>
      <c r="E26" s="4">
        <v>6.65</v>
      </c>
      <c r="F26" s="13">
        <v>6.65</v>
      </c>
    </row>
    <row r="27" spans="1:6" x14ac:dyDescent="0.3">
      <c r="A27" s="25" t="s">
        <v>8</v>
      </c>
      <c r="B27" s="1">
        <v>20194284</v>
      </c>
      <c r="C27" s="2">
        <v>8423224775004</v>
      </c>
      <c r="D27" s="3" t="s">
        <v>34</v>
      </c>
      <c r="E27" s="4">
        <v>2.95</v>
      </c>
      <c r="F27" s="13">
        <v>2.95</v>
      </c>
    </row>
    <row r="28" spans="1:6" ht="15" thickBot="1" x14ac:dyDescent="0.35">
      <c r="A28" s="26" t="s">
        <v>8</v>
      </c>
      <c r="B28" s="18">
        <v>20582898</v>
      </c>
      <c r="C28" s="19">
        <v>8423224775110</v>
      </c>
      <c r="D28" s="20" t="s">
        <v>35</v>
      </c>
      <c r="E28" s="21">
        <v>2.95</v>
      </c>
      <c r="F28" s="22">
        <v>2.95</v>
      </c>
    </row>
    <row r="29" spans="1:6" ht="15" thickBot="1" x14ac:dyDescent="0.35">
      <c r="A29" s="27" t="s">
        <v>6</v>
      </c>
      <c r="B29" s="28"/>
      <c r="C29" s="29"/>
      <c r="D29" s="29"/>
      <c r="E29" s="29"/>
      <c r="F29" s="30">
        <f>SUM(F2:F28)</f>
        <v>2834.3499999999981</v>
      </c>
    </row>
    <row r="30" spans="1:6" ht="15" thickBot="1" x14ac:dyDescent="0.35">
      <c r="A30" s="31" t="s">
        <v>7</v>
      </c>
      <c r="B30" s="8"/>
      <c r="C30" s="7"/>
      <c r="D30" s="5"/>
      <c r="E30" s="5"/>
      <c r="F30" s="6">
        <f>F29*50%</f>
        <v>1417.174999999999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Dionys</dc:creator>
  <cp:lastModifiedBy>Jürgen Dionys</cp:lastModifiedBy>
  <dcterms:created xsi:type="dcterms:W3CDTF">2020-03-25T07:48:36Z</dcterms:created>
  <dcterms:modified xsi:type="dcterms:W3CDTF">2020-03-25T09:09:35Z</dcterms:modified>
</cp:coreProperties>
</file>