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wis\OneDrive\Desktop\Orders\"/>
    </mc:Choice>
  </mc:AlternateContent>
  <xr:revisionPtr revIDLastSave="0" documentId="8_{50E771C3-98D5-47B5-B86E-80E53508DC7B}" xr6:coauthVersionLast="46" xr6:coauthVersionMax="46" xr10:uidLastSave="{00000000-0000-0000-0000-000000000000}"/>
  <bookViews>
    <workbookView xWindow="-30828" yWindow="-7608" windowWidth="30936" windowHeight="18816" xr2:uid="{A9C919DE-9C36-4F44-9330-A7FA977B41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27" i="1"/>
  <c r="N28" i="1"/>
  <c r="N2" i="1"/>
  <c r="N11" i="1"/>
  <c r="N12" i="1"/>
  <c r="N13" i="1"/>
  <c r="N6" i="1"/>
  <c r="N20" i="1"/>
  <c r="N29" i="1"/>
  <c r="N25" i="1"/>
  <c r="N26" i="1"/>
  <c r="N47" i="1"/>
  <c r="N48" i="1"/>
  <c r="N50" i="1"/>
  <c r="N49" i="1"/>
  <c r="N43" i="1"/>
  <c r="N44" i="1"/>
  <c r="N34" i="1"/>
  <c r="N45" i="1"/>
  <c r="N46" i="1"/>
  <c r="N40" i="1"/>
  <c r="N60" i="1"/>
  <c r="N51" i="1"/>
  <c r="N52" i="1"/>
  <c r="N53" i="1"/>
  <c r="N54" i="1"/>
  <c r="N58" i="1"/>
  <c r="N59" i="1"/>
  <c r="N61" i="1"/>
  <c r="N62" i="1"/>
  <c r="N14" i="1"/>
  <c r="N19" i="1"/>
  <c r="N15" i="1"/>
  <c r="N16" i="1"/>
  <c r="N17" i="1"/>
  <c r="N18" i="1"/>
  <c r="N7" i="1"/>
  <c r="N8" i="1"/>
  <c r="N9" i="1"/>
  <c r="N10" i="1"/>
  <c r="N21" i="1"/>
  <c r="N22" i="1"/>
  <c r="N23" i="1"/>
  <c r="N24" i="1"/>
  <c r="N32" i="1"/>
  <c r="N30" i="1"/>
  <c r="N31" i="1"/>
  <c r="N36" i="1"/>
  <c r="N37" i="1"/>
  <c r="N41" i="1"/>
  <c r="N42" i="1"/>
  <c r="N33" i="1"/>
  <c r="N39" i="1"/>
  <c r="N55" i="1"/>
  <c r="N56" i="1"/>
  <c r="N57" i="1"/>
  <c r="N38" i="1"/>
  <c r="N35" i="1"/>
  <c r="N5" i="1"/>
  <c r="N63" i="1" l="1"/>
</calcChain>
</file>

<file path=xl/sharedStrings.xml><?xml version="1.0" encoding="utf-8"?>
<sst xmlns="http://schemas.openxmlformats.org/spreadsheetml/2006/main" count="624" uniqueCount="156">
  <si>
    <t>Tssli</t>
  </si>
  <si>
    <t>PartNumber</t>
  </si>
  <si>
    <t>Make</t>
  </si>
  <si>
    <t>Model</t>
  </si>
  <si>
    <t>HddGb</t>
  </si>
  <si>
    <t>ScreenSize</t>
  </si>
  <si>
    <t>Colour</t>
  </si>
  <si>
    <t>Grade</t>
  </si>
  <si>
    <t>Box</t>
  </si>
  <si>
    <t>VatClass</t>
  </si>
  <si>
    <t>QtyAvailable</t>
  </si>
  <si>
    <t>UnitQty</t>
  </si>
  <si>
    <t>UnitPrice</t>
  </si>
  <si>
    <t>T28A781FB8</t>
  </si>
  <si>
    <t>GT-N8013</t>
  </si>
  <si>
    <t>SAMSUNG</t>
  </si>
  <si>
    <t>GALAXY NOTE 10.1</t>
  </si>
  <si>
    <t>NA</t>
  </si>
  <si>
    <t>16</t>
  </si>
  <si>
    <t>10.1</t>
  </si>
  <si>
    <t>WHITE</t>
  </si>
  <si>
    <t>C</t>
  </si>
  <si>
    <t>DEVICE ONLY</t>
  </si>
  <si>
    <t>Marginal</t>
  </si>
  <si>
    <t>TD525EF277</t>
  </si>
  <si>
    <t>GT-N8010</t>
  </si>
  <si>
    <t>BLACK</t>
  </si>
  <si>
    <t>T742551AD0</t>
  </si>
  <si>
    <t>TFCBB9B431</t>
  </si>
  <si>
    <t>SM-P600</t>
  </si>
  <si>
    <t>GALAXY NOTE 10.1 2014 EDITION</t>
  </si>
  <si>
    <t>B</t>
  </si>
  <si>
    <t>TDA4A33787</t>
  </si>
  <si>
    <t>TB0A1E90BE</t>
  </si>
  <si>
    <t>GT-N5110</t>
  </si>
  <si>
    <t>GALAXY NOTE 8.0</t>
  </si>
  <si>
    <t>8.0</t>
  </si>
  <si>
    <t>T46BBD76E2</t>
  </si>
  <si>
    <t>GT-P5110</t>
  </si>
  <si>
    <t>GALAXY TAB 2 10.1</t>
  </si>
  <si>
    <t>SILVER</t>
  </si>
  <si>
    <t>T86223FD95</t>
  </si>
  <si>
    <t>T8BD1722EA</t>
  </si>
  <si>
    <t>OEM</t>
  </si>
  <si>
    <t>TBD7500E15</t>
  </si>
  <si>
    <t>GT-P3110</t>
  </si>
  <si>
    <t>GALAXY TAB 2 7.0</t>
  </si>
  <si>
    <t>8</t>
  </si>
  <si>
    <t>7</t>
  </si>
  <si>
    <t>GREY</t>
  </si>
  <si>
    <t>T0CA71D1EA</t>
  </si>
  <si>
    <t>GT-P5210</t>
  </si>
  <si>
    <t>GALAXY TAB 3 10.1</t>
  </si>
  <si>
    <t>TF8A939C93</t>
  </si>
  <si>
    <t>SM-T210</t>
  </si>
  <si>
    <t>GALAXY TAB 3 7.0</t>
  </si>
  <si>
    <t>T6D5D952C7</t>
  </si>
  <si>
    <t>GT-P7300</t>
  </si>
  <si>
    <t>GALAXY TAB 8.9</t>
  </si>
  <si>
    <t>8.9</t>
  </si>
  <si>
    <t>TA0BF0275E</t>
  </si>
  <si>
    <t>GT-P7310</t>
  </si>
  <si>
    <t>TED41FCC90</t>
  </si>
  <si>
    <t>SM-T580</t>
  </si>
  <si>
    <t>GALAXY TAB A (2016)</t>
  </si>
  <si>
    <t>9.7</t>
  </si>
  <si>
    <t>TE54F9027B</t>
  </si>
  <si>
    <t>T797BE72CF</t>
  </si>
  <si>
    <t>32</t>
  </si>
  <si>
    <t>TA456A5F71</t>
  </si>
  <si>
    <t>T40C51414A</t>
  </si>
  <si>
    <t>SM-T550</t>
  </si>
  <si>
    <t>GALAXY TAB A 9.7</t>
  </si>
  <si>
    <t>TE627354A7</t>
  </si>
  <si>
    <t>TFA86423AE</t>
  </si>
  <si>
    <t>SM-T280</t>
  </si>
  <si>
    <t>GALAXY TAB A6</t>
  </si>
  <si>
    <t>T7D16B6D1D</t>
  </si>
  <si>
    <t>SM-T560</t>
  </si>
  <si>
    <t>GALAXY TAB E 9.6</t>
  </si>
  <si>
    <t>9.6</t>
  </si>
  <si>
    <t>T1A70962E4</t>
  </si>
  <si>
    <t>T3A5103BF0</t>
  </si>
  <si>
    <t>SM-T520</t>
  </si>
  <si>
    <t>GALAXY TAB PRO 10.1</t>
  </si>
  <si>
    <t>T8696770CB</t>
  </si>
  <si>
    <t>SM-T815Y</t>
  </si>
  <si>
    <t>GALAXY TAB S2</t>
  </si>
  <si>
    <t>T468F9259A</t>
  </si>
  <si>
    <t>SM-T710</t>
  </si>
  <si>
    <t>GALAXY TAB S2 8.0</t>
  </si>
  <si>
    <t>T1E305819A</t>
  </si>
  <si>
    <t>SM-T713</t>
  </si>
  <si>
    <t>GOLD</t>
  </si>
  <si>
    <t>T3868E5754</t>
  </si>
  <si>
    <t>T14F90F8AE</t>
  </si>
  <si>
    <t>T3DDD42C3A</t>
  </si>
  <si>
    <t>SM-T810</t>
  </si>
  <si>
    <t>GALAXY TAB S2 9.7</t>
  </si>
  <si>
    <t>T4E08BD3FF</t>
  </si>
  <si>
    <t>TAE731B06C</t>
  </si>
  <si>
    <t>SM-T820</t>
  </si>
  <si>
    <t>GALAXY TAB S3</t>
  </si>
  <si>
    <t>T788B0B198</t>
  </si>
  <si>
    <t>TC915BB716</t>
  </si>
  <si>
    <t>GALAXY TAB2 10.1</t>
  </si>
  <si>
    <t>TB92917DAF</t>
  </si>
  <si>
    <t>GT-P5113</t>
  </si>
  <si>
    <t>T4ABEC764A</t>
  </si>
  <si>
    <t>RED</t>
  </si>
  <si>
    <t>T58139D077</t>
  </si>
  <si>
    <t>T092D7D46E</t>
  </si>
  <si>
    <t>T4208FE2A6</t>
  </si>
  <si>
    <t>T998DE5C84</t>
  </si>
  <si>
    <t>GALAXY TAB2 7.0</t>
  </si>
  <si>
    <t>7.0</t>
  </si>
  <si>
    <t>TC6BBBEFFB</t>
  </si>
  <si>
    <t>T239F94E46</t>
  </si>
  <si>
    <t>T58978A6A5</t>
  </si>
  <si>
    <t>T27385F01E</t>
  </si>
  <si>
    <t>GALAXY TAB3 10.1</t>
  </si>
  <si>
    <t>TDD54B99D2</t>
  </si>
  <si>
    <t>T8901EB98E</t>
  </si>
  <si>
    <t>TF01D63299</t>
  </si>
  <si>
    <t>T2DA0C2D47</t>
  </si>
  <si>
    <t>SM-T211</t>
  </si>
  <si>
    <t>GALAXY TAB3 7.0</t>
  </si>
  <si>
    <t>TA39007FEA</t>
  </si>
  <si>
    <t>TEA472470E</t>
  </si>
  <si>
    <t>T3161B602D</t>
  </si>
  <si>
    <t>SM-T310</t>
  </si>
  <si>
    <t>GALAXY TAB3 8.0</t>
  </si>
  <si>
    <t>TB0190946C</t>
  </si>
  <si>
    <t>T67C3441FC</t>
  </si>
  <si>
    <t>SM-T530</t>
  </si>
  <si>
    <t>GALAXY TAB4 10.1</t>
  </si>
  <si>
    <t>TBF44114C4</t>
  </si>
  <si>
    <t>T8FAFFDD0C</t>
  </si>
  <si>
    <t>SM-T230</t>
  </si>
  <si>
    <t>GALAXY TAB4 7.0</t>
  </si>
  <si>
    <t>T82BBFA025</t>
  </si>
  <si>
    <t>SM-T330</t>
  </si>
  <si>
    <t>GALAXY TAB4 8.0</t>
  </si>
  <si>
    <t>TF543699BD</t>
  </si>
  <si>
    <t>SM-T800</t>
  </si>
  <si>
    <t>GALAXY TABS 10.5</t>
  </si>
  <si>
    <t>10.5</t>
  </si>
  <si>
    <t>TD579184FE</t>
  </si>
  <si>
    <t>T0BB7EC6B9</t>
  </si>
  <si>
    <t>SM-T805</t>
  </si>
  <si>
    <t>T58B6A706E</t>
  </si>
  <si>
    <t>SM-T320</t>
  </si>
  <si>
    <t>GALAXY TAP PRO 8.4</t>
  </si>
  <si>
    <t>8.4</t>
  </si>
  <si>
    <t>TCF0858BED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</si>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</sst>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F982D-A1D8-4A18-93AB-75BA07D6EA68}">
  <dimension ref="A1:N63"/>
  <sheetViews>
    <sheetView tabSelected="1" workbookViewId="0">
      <selection activeCell="K2" sqref="K1:K2"/>
    </sheetView>
  </sheetViews>
  <sheetFormatPr defaultRowHeight="14.4" x14ac:dyDescent="0.3"/>
  <cols>
    <col min="1" max="1" width="11.88671875" bestFit="1" customWidth="1"/>
    <col min="2" max="2" width="10.88671875" bestFit="1" customWidth="1"/>
    <col min="3" max="3" width="9.44140625" bestFit="1" customWidth="1"/>
    <col min="4" max="4" width="28.77734375" bestFit="1" customWidth="1"/>
    <col min="5" max="5" width="6.44140625" bestFit="1" customWidth="1"/>
    <col min="6" max="6" width="9.5546875" bestFit="1" customWidth="1"/>
    <col min="7" max="7" width="6.5546875" bestFit="1" customWidth="1"/>
    <col min="8" max="8" width="5.88671875" bestFit="1" customWidth="1"/>
    <col min="9" max="9" width="12" bestFit="1" customWidth="1"/>
    <col min="10" max="10" width="8.109375" bestFit="1" customWidth="1"/>
    <col min="11" max="11" width="11.21875" bestFit="1" customWidth="1"/>
    <col min="12" max="12" width="7.33203125" bestFit="1" customWidth="1"/>
    <col min="13" max="13" width="8.88671875" style="4" bestFit="1" customWidth="1"/>
    <col min="14" max="14" width="10.33203125" bestFit="1" customWidth="1"/>
  </cols>
  <sheetData>
    <row r="1" spans="1:1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3" t="s">
        <v>12</v>
      </c>
      <c r="N1" s="5" t="s">
        <v>155</v>
      </c>
    </row>
    <row r="2" spans="1:14" x14ac:dyDescent="0.3">
      <c r="A2" s="1" t="s">
        <v>33</v>
      </c>
      <c r="B2" s="1" t="s">
        <v>34</v>
      </c>
      <c r="C2" s="1" t="s">
        <v>15</v>
      </c>
      <c r="D2" s="1" t="s">
        <v>35</v>
      </c>
      <c r="E2" s="1" t="s">
        <v>18</v>
      </c>
      <c r="F2" s="1" t="s">
        <v>36</v>
      </c>
      <c r="G2" s="1" t="s">
        <v>20</v>
      </c>
      <c r="H2" s="1" t="s">
        <v>21</v>
      </c>
      <c r="I2" s="1" t="s">
        <v>22</v>
      </c>
      <c r="J2" s="1" t="s">
        <v>23</v>
      </c>
      <c r="K2" s="2">
        <v>1</v>
      </c>
      <c r="L2" s="2">
        <v>0</v>
      </c>
      <c r="M2" s="3">
        <v>70</v>
      </c>
      <c r="N2" s="6">
        <f>M2*K2</f>
        <v>70</v>
      </c>
    </row>
    <row r="3" spans="1:14" x14ac:dyDescent="0.3">
      <c r="A3" s="1" t="s">
        <v>24</v>
      </c>
      <c r="B3" s="1" t="s">
        <v>25</v>
      </c>
      <c r="C3" s="1" t="s">
        <v>15</v>
      </c>
      <c r="D3" s="1" t="s">
        <v>16</v>
      </c>
      <c r="E3" s="1" t="s">
        <v>18</v>
      </c>
      <c r="F3" s="1" t="s">
        <v>19</v>
      </c>
      <c r="G3" s="1" t="s">
        <v>26</v>
      </c>
      <c r="H3" s="1" t="s">
        <v>21</v>
      </c>
      <c r="I3" s="1" t="s">
        <v>22</v>
      </c>
      <c r="J3" s="1" t="s">
        <v>23</v>
      </c>
      <c r="K3" s="2">
        <v>1</v>
      </c>
      <c r="L3" s="2">
        <v>0</v>
      </c>
      <c r="M3" s="3">
        <v>50</v>
      </c>
      <c r="N3" s="6">
        <f>M3*K3</f>
        <v>50</v>
      </c>
    </row>
    <row r="4" spans="1:14" x14ac:dyDescent="0.3">
      <c r="A4" s="1" t="s">
        <v>27</v>
      </c>
      <c r="B4" s="1" t="s">
        <v>25</v>
      </c>
      <c r="C4" s="1" t="s">
        <v>15</v>
      </c>
      <c r="D4" s="1" t="s">
        <v>16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2">
        <v>5</v>
      </c>
      <c r="L4" s="2">
        <v>0</v>
      </c>
      <c r="M4" s="3">
        <v>50</v>
      </c>
      <c r="N4" s="6">
        <f>M4*K4</f>
        <v>250</v>
      </c>
    </row>
    <row r="5" spans="1:14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>
        <v>1</v>
      </c>
      <c r="L5" s="2">
        <v>0</v>
      </c>
      <c r="M5" s="3">
        <v>50</v>
      </c>
      <c r="N5" s="6">
        <f>M5*K5</f>
        <v>50</v>
      </c>
    </row>
    <row r="6" spans="1:14" x14ac:dyDescent="0.3">
      <c r="A6" s="1" t="s">
        <v>44</v>
      </c>
      <c r="B6" s="1" t="s">
        <v>45</v>
      </c>
      <c r="C6" s="1" t="s">
        <v>15</v>
      </c>
      <c r="D6" s="1" t="s">
        <v>46</v>
      </c>
      <c r="E6" s="1" t="s">
        <v>47</v>
      </c>
      <c r="F6" s="1" t="s">
        <v>48</v>
      </c>
      <c r="G6" s="1" t="s">
        <v>49</v>
      </c>
      <c r="H6" s="1" t="s">
        <v>21</v>
      </c>
      <c r="I6" s="1" t="s">
        <v>22</v>
      </c>
      <c r="J6" s="1" t="s">
        <v>23</v>
      </c>
      <c r="K6" s="2">
        <v>1</v>
      </c>
      <c r="L6" s="2">
        <v>0</v>
      </c>
      <c r="M6" s="3">
        <v>21</v>
      </c>
      <c r="N6" s="6">
        <f>M6*K6</f>
        <v>21</v>
      </c>
    </row>
    <row r="7" spans="1:14" x14ac:dyDescent="0.3">
      <c r="A7" s="1" t="s">
        <v>113</v>
      </c>
      <c r="B7" s="1" t="s">
        <v>45</v>
      </c>
      <c r="C7" s="1" t="s">
        <v>15</v>
      </c>
      <c r="D7" s="1" t="s">
        <v>114</v>
      </c>
      <c r="E7" s="1" t="s">
        <v>47</v>
      </c>
      <c r="F7" s="1" t="s">
        <v>115</v>
      </c>
      <c r="G7" s="1" t="s">
        <v>49</v>
      </c>
      <c r="H7" s="1" t="s">
        <v>31</v>
      </c>
      <c r="I7" s="1" t="s">
        <v>22</v>
      </c>
      <c r="J7" s="1" t="s">
        <v>23</v>
      </c>
      <c r="K7" s="2">
        <v>1</v>
      </c>
      <c r="L7" s="2">
        <v>0</v>
      </c>
      <c r="M7" s="3">
        <v>21</v>
      </c>
      <c r="N7" s="6">
        <f>M7*K7</f>
        <v>21</v>
      </c>
    </row>
    <row r="8" spans="1:14" x14ac:dyDescent="0.3">
      <c r="A8" s="1" t="s">
        <v>116</v>
      </c>
      <c r="B8" s="1" t="s">
        <v>45</v>
      </c>
      <c r="C8" s="1" t="s">
        <v>15</v>
      </c>
      <c r="D8" s="1" t="s">
        <v>114</v>
      </c>
      <c r="E8" s="1" t="s">
        <v>47</v>
      </c>
      <c r="F8" s="1" t="s">
        <v>115</v>
      </c>
      <c r="G8" s="1" t="s">
        <v>49</v>
      </c>
      <c r="H8" s="1" t="s">
        <v>21</v>
      </c>
      <c r="I8" s="1" t="s">
        <v>22</v>
      </c>
      <c r="J8" s="1" t="s">
        <v>23</v>
      </c>
      <c r="K8" s="2">
        <v>6</v>
      </c>
      <c r="L8" s="2">
        <v>0</v>
      </c>
      <c r="M8" s="3">
        <v>21</v>
      </c>
      <c r="N8" s="6">
        <f>M8*K8</f>
        <v>126</v>
      </c>
    </row>
    <row r="9" spans="1:14" x14ac:dyDescent="0.3">
      <c r="A9" s="1" t="s">
        <v>117</v>
      </c>
      <c r="B9" s="1" t="s">
        <v>45</v>
      </c>
      <c r="C9" s="1" t="s">
        <v>15</v>
      </c>
      <c r="D9" s="1" t="s">
        <v>114</v>
      </c>
      <c r="E9" s="1" t="s">
        <v>47</v>
      </c>
      <c r="F9" s="1" t="s">
        <v>115</v>
      </c>
      <c r="G9" s="1" t="s">
        <v>20</v>
      </c>
      <c r="H9" s="1" t="s">
        <v>21</v>
      </c>
      <c r="I9" s="1" t="s">
        <v>22</v>
      </c>
      <c r="J9" s="1" t="s">
        <v>23</v>
      </c>
      <c r="K9" s="2">
        <v>6</v>
      </c>
      <c r="L9" s="2">
        <v>0</v>
      </c>
      <c r="M9" s="3">
        <v>21</v>
      </c>
      <c r="N9" s="6">
        <f>M9*K9</f>
        <v>126</v>
      </c>
    </row>
    <row r="10" spans="1:14" x14ac:dyDescent="0.3">
      <c r="A10" s="1" t="s">
        <v>118</v>
      </c>
      <c r="B10" s="1" t="s">
        <v>45</v>
      </c>
      <c r="C10" s="1" t="s">
        <v>15</v>
      </c>
      <c r="D10" s="1" t="s">
        <v>114</v>
      </c>
      <c r="E10" s="1" t="s">
        <v>47</v>
      </c>
      <c r="F10" s="1" t="s">
        <v>115</v>
      </c>
      <c r="G10" s="1" t="s">
        <v>109</v>
      </c>
      <c r="H10" s="1" t="s">
        <v>21</v>
      </c>
      <c r="I10" s="1" t="s">
        <v>22</v>
      </c>
      <c r="J10" s="1" t="s">
        <v>23</v>
      </c>
      <c r="K10" s="2">
        <v>1</v>
      </c>
      <c r="L10" s="2">
        <v>0</v>
      </c>
      <c r="M10" s="3">
        <v>21</v>
      </c>
      <c r="N10" s="6">
        <f>M10*K10</f>
        <v>21</v>
      </c>
    </row>
    <row r="11" spans="1:14" x14ac:dyDescent="0.3">
      <c r="A11" s="1" t="s">
        <v>37</v>
      </c>
      <c r="B11" s="1" t="s">
        <v>38</v>
      </c>
      <c r="C11" s="1" t="s">
        <v>15</v>
      </c>
      <c r="D11" s="1" t="s">
        <v>39</v>
      </c>
      <c r="E11" s="1" t="s">
        <v>18</v>
      </c>
      <c r="F11" s="1" t="s">
        <v>19</v>
      </c>
      <c r="G11" s="1" t="s">
        <v>40</v>
      </c>
      <c r="H11" s="1" t="s">
        <v>21</v>
      </c>
      <c r="I11" s="1" t="s">
        <v>22</v>
      </c>
      <c r="J11" s="1" t="s">
        <v>23</v>
      </c>
      <c r="K11" s="2">
        <v>2</v>
      </c>
      <c r="L11" s="2">
        <v>0</v>
      </c>
      <c r="M11" s="3">
        <v>47</v>
      </c>
      <c r="N11" s="6">
        <f>M11*K11</f>
        <v>94</v>
      </c>
    </row>
    <row r="12" spans="1:14" x14ac:dyDescent="0.3">
      <c r="A12" s="1" t="s">
        <v>41</v>
      </c>
      <c r="B12" s="1" t="s">
        <v>38</v>
      </c>
      <c r="C12" s="1" t="s">
        <v>15</v>
      </c>
      <c r="D12" s="1" t="s">
        <v>39</v>
      </c>
      <c r="E12" s="1" t="s">
        <v>18</v>
      </c>
      <c r="F12" s="1" t="s">
        <v>19</v>
      </c>
      <c r="G12" s="1" t="s">
        <v>20</v>
      </c>
      <c r="H12" s="1" t="s">
        <v>21</v>
      </c>
      <c r="I12" s="1" t="s">
        <v>22</v>
      </c>
      <c r="J12" s="1" t="s">
        <v>23</v>
      </c>
      <c r="K12" s="2">
        <v>5</v>
      </c>
      <c r="L12" s="2">
        <v>0</v>
      </c>
      <c r="M12" s="3">
        <v>47</v>
      </c>
      <c r="N12" s="6">
        <f>M12*K12</f>
        <v>235</v>
      </c>
    </row>
    <row r="13" spans="1:14" x14ac:dyDescent="0.3">
      <c r="A13" s="1" t="s">
        <v>42</v>
      </c>
      <c r="B13" s="1" t="s">
        <v>38</v>
      </c>
      <c r="C13" s="1" t="s">
        <v>15</v>
      </c>
      <c r="D13" s="1" t="s">
        <v>39</v>
      </c>
      <c r="E13" s="1" t="s">
        <v>18</v>
      </c>
      <c r="F13" s="1" t="s">
        <v>19</v>
      </c>
      <c r="G13" s="1" t="s">
        <v>20</v>
      </c>
      <c r="H13" s="1" t="s">
        <v>21</v>
      </c>
      <c r="I13" s="1" t="s">
        <v>43</v>
      </c>
      <c r="J13" s="1" t="s">
        <v>23</v>
      </c>
      <c r="K13" s="2">
        <v>1</v>
      </c>
      <c r="L13" s="2">
        <v>0</v>
      </c>
      <c r="M13" s="3">
        <v>47</v>
      </c>
      <c r="N13" s="6">
        <f>M13*K13</f>
        <v>47</v>
      </c>
    </row>
    <row r="14" spans="1:14" x14ac:dyDescent="0.3">
      <c r="A14" s="1" t="s">
        <v>104</v>
      </c>
      <c r="B14" s="1" t="s">
        <v>38</v>
      </c>
      <c r="C14" s="1" t="s">
        <v>15</v>
      </c>
      <c r="D14" s="1" t="s">
        <v>105</v>
      </c>
      <c r="E14" s="1" t="s">
        <v>18</v>
      </c>
      <c r="F14" s="1" t="s">
        <v>19</v>
      </c>
      <c r="G14" s="1" t="s">
        <v>49</v>
      </c>
      <c r="H14" s="1" t="s">
        <v>31</v>
      </c>
      <c r="I14" s="1" t="s">
        <v>22</v>
      </c>
      <c r="J14" s="1" t="s">
        <v>23</v>
      </c>
      <c r="K14" s="2">
        <v>1</v>
      </c>
      <c r="L14" s="2">
        <v>0</v>
      </c>
      <c r="M14" s="3">
        <v>50</v>
      </c>
      <c r="N14" s="6">
        <f>M14*K14</f>
        <v>50</v>
      </c>
    </row>
    <row r="15" spans="1:14" x14ac:dyDescent="0.3">
      <c r="A15" s="1" t="s">
        <v>108</v>
      </c>
      <c r="B15" s="1" t="s">
        <v>38</v>
      </c>
      <c r="C15" s="1" t="s">
        <v>15</v>
      </c>
      <c r="D15" s="1" t="s">
        <v>105</v>
      </c>
      <c r="E15" s="1" t="s">
        <v>18</v>
      </c>
      <c r="F15" s="1" t="s">
        <v>19</v>
      </c>
      <c r="G15" s="1" t="s">
        <v>109</v>
      </c>
      <c r="H15" s="1" t="s">
        <v>21</v>
      </c>
      <c r="I15" s="1" t="s">
        <v>22</v>
      </c>
      <c r="J15" s="1" t="s">
        <v>23</v>
      </c>
      <c r="K15" s="2">
        <v>1</v>
      </c>
      <c r="L15" s="2">
        <v>0</v>
      </c>
      <c r="M15" s="3">
        <v>47</v>
      </c>
      <c r="N15" s="6">
        <f>M15*K15</f>
        <v>47</v>
      </c>
    </row>
    <row r="16" spans="1:14" x14ac:dyDescent="0.3">
      <c r="A16" s="1" t="s">
        <v>110</v>
      </c>
      <c r="B16" s="1" t="s">
        <v>38</v>
      </c>
      <c r="C16" s="1" t="s">
        <v>15</v>
      </c>
      <c r="D16" s="1" t="s">
        <v>105</v>
      </c>
      <c r="E16" s="1" t="s">
        <v>18</v>
      </c>
      <c r="F16" s="1" t="s">
        <v>19</v>
      </c>
      <c r="G16" s="1" t="s">
        <v>20</v>
      </c>
      <c r="H16" s="1" t="s">
        <v>21</v>
      </c>
      <c r="I16" s="1" t="s">
        <v>22</v>
      </c>
      <c r="J16" s="1" t="s">
        <v>23</v>
      </c>
      <c r="K16" s="2">
        <v>14</v>
      </c>
      <c r="L16" s="2">
        <v>0</v>
      </c>
      <c r="M16" s="3">
        <v>47</v>
      </c>
      <c r="N16" s="6">
        <f>M16*K16</f>
        <v>658</v>
      </c>
    </row>
    <row r="17" spans="1:14" x14ac:dyDescent="0.3">
      <c r="A17" s="1" t="s">
        <v>111</v>
      </c>
      <c r="B17" s="1" t="s">
        <v>38</v>
      </c>
      <c r="C17" s="1" t="s">
        <v>15</v>
      </c>
      <c r="D17" s="1" t="s">
        <v>105</v>
      </c>
      <c r="E17" s="1" t="s">
        <v>18</v>
      </c>
      <c r="F17" s="1" t="s">
        <v>19</v>
      </c>
      <c r="G17" s="1" t="s">
        <v>49</v>
      </c>
      <c r="H17" s="1" t="s">
        <v>21</v>
      </c>
      <c r="I17" s="1" t="s">
        <v>22</v>
      </c>
      <c r="J17" s="1" t="s">
        <v>23</v>
      </c>
      <c r="K17" s="2">
        <v>6</v>
      </c>
      <c r="L17" s="2">
        <v>0</v>
      </c>
      <c r="M17" s="3">
        <v>47</v>
      </c>
      <c r="N17" s="6">
        <f>M17*K17</f>
        <v>282</v>
      </c>
    </row>
    <row r="18" spans="1:14" x14ac:dyDescent="0.3">
      <c r="A18" s="1" t="s">
        <v>112</v>
      </c>
      <c r="B18" s="1" t="s">
        <v>38</v>
      </c>
      <c r="C18" s="1" t="s">
        <v>15</v>
      </c>
      <c r="D18" s="1" t="s">
        <v>105</v>
      </c>
      <c r="E18" s="1" t="s">
        <v>18</v>
      </c>
      <c r="F18" s="1" t="s">
        <v>17</v>
      </c>
      <c r="G18" s="1" t="s">
        <v>20</v>
      </c>
      <c r="H18" s="1" t="s">
        <v>21</v>
      </c>
      <c r="I18" s="1" t="s">
        <v>22</v>
      </c>
      <c r="J18" s="1" t="s">
        <v>23</v>
      </c>
      <c r="K18" s="2">
        <v>1</v>
      </c>
      <c r="L18" s="2">
        <v>0</v>
      </c>
      <c r="M18" s="3">
        <v>47</v>
      </c>
      <c r="N18" s="6">
        <f>M18*K18</f>
        <v>47</v>
      </c>
    </row>
    <row r="19" spans="1:14" x14ac:dyDescent="0.3">
      <c r="A19" s="1" t="s">
        <v>106</v>
      </c>
      <c r="B19" s="1" t="s">
        <v>107</v>
      </c>
      <c r="C19" s="1" t="s">
        <v>15</v>
      </c>
      <c r="D19" s="1" t="s">
        <v>105</v>
      </c>
      <c r="E19" s="1" t="s">
        <v>18</v>
      </c>
      <c r="F19" s="1" t="s">
        <v>19</v>
      </c>
      <c r="G19" s="1" t="s">
        <v>49</v>
      </c>
      <c r="H19" s="1" t="s">
        <v>21</v>
      </c>
      <c r="I19" s="1" t="s">
        <v>22</v>
      </c>
      <c r="J19" s="1" t="s">
        <v>23</v>
      </c>
      <c r="K19" s="2">
        <v>1</v>
      </c>
      <c r="L19" s="2">
        <v>0</v>
      </c>
      <c r="M19" s="3">
        <v>55</v>
      </c>
      <c r="N19" s="6">
        <f>M19*K19</f>
        <v>55</v>
      </c>
    </row>
    <row r="20" spans="1:14" x14ac:dyDescent="0.3">
      <c r="A20" s="1" t="s">
        <v>50</v>
      </c>
      <c r="B20" s="1" t="s">
        <v>51</v>
      </c>
      <c r="C20" s="1" t="s">
        <v>15</v>
      </c>
      <c r="D20" s="1" t="s">
        <v>52</v>
      </c>
      <c r="E20" s="1" t="s">
        <v>18</v>
      </c>
      <c r="F20" s="1" t="s">
        <v>19</v>
      </c>
      <c r="G20" s="1" t="s">
        <v>20</v>
      </c>
      <c r="H20" s="1" t="s">
        <v>21</v>
      </c>
      <c r="I20" s="1" t="s">
        <v>22</v>
      </c>
      <c r="J20" s="1" t="s">
        <v>23</v>
      </c>
      <c r="K20" s="2">
        <v>1</v>
      </c>
      <c r="L20" s="2">
        <v>0</v>
      </c>
      <c r="M20" s="3">
        <v>65</v>
      </c>
      <c r="N20" s="6">
        <f>M20*K20</f>
        <v>65</v>
      </c>
    </row>
    <row r="21" spans="1:14" x14ac:dyDescent="0.3">
      <c r="A21" s="1" t="s">
        <v>119</v>
      </c>
      <c r="B21" s="1" t="s">
        <v>51</v>
      </c>
      <c r="C21" s="1" t="s">
        <v>15</v>
      </c>
      <c r="D21" s="1" t="s">
        <v>120</v>
      </c>
      <c r="E21" s="1" t="s">
        <v>18</v>
      </c>
      <c r="F21" s="1" t="s">
        <v>19</v>
      </c>
      <c r="G21" s="1" t="s">
        <v>109</v>
      </c>
      <c r="H21" s="1" t="s">
        <v>21</v>
      </c>
      <c r="I21" s="1" t="s">
        <v>22</v>
      </c>
      <c r="J21" s="1" t="s">
        <v>23</v>
      </c>
      <c r="K21" s="2">
        <v>2</v>
      </c>
      <c r="L21" s="2">
        <v>0</v>
      </c>
      <c r="M21" s="3">
        <v>65</v>
      </c>
      <c r="N21" s="6">
        <f>M21*K21</f>
        <v>130</v>
      </c>
    </row>
    <row r="22" spans="1:14" x14ac:dyDescent="0.3">
      <c r="A22" s="1" t="s">
        <v>121</v>
      </c>
      <c r="B22" s="1" t="s">
        <v>51</v>
      </c>
      <c r="C22" s="1" t="s">
        <v>15</v>
      </c>
      <c r="D22" s="1" t="s">
        <v>120</v>
      </c>
      <c r="E22" s="1" t="s">
        <v>18</v>
      </c>
      <c r="F22" s="1" t="s">
        <v>19</v>
      </c>
      <c r="G22" s="1" t="s">
        <v>26</v>
      </c>
      <c r="H22" s="1" t="s">
        <v>21</v>
      </c>
      <c r="I22" s="1" t="s">
        <v>22</v>
      </c>
      <c r="J22" s="1" t="s">
        <v>23</v>
      </c>
      <c r="K22" s="2">
        <v>2</v>
      </c>
      <c r="L22" s="2">
        <v>0</v>
      </c>
      <c r="M22" s="3">
        <v>65</v>
      </c>
      <c r="N22" s="6">
        <f>M22*K22</f>
        <v>130</v>
      </c>
    </row>
    <row r="23" spans="1:14" x14ac:dyDescent="0.3">
      <c r="A23" s="1" t="s">
        <v>122</v>
      </c>
      <c r="B23" s="1" t="s">
        <v>51</v>
      </c>
      <c r="C23" s="1" t="s">
        <v>15</v>
      </c>
      <c r="D23" s="1" t="s">
        <v>120</v>
      </c>
      <c r="E23" s="1" t="s">
        <v>18</v>
      </c>
      <c r="F23" s="1" t="s">
        <v>19</v>
      </c>
      <c r="G23" s="1" t="s">
        <v>20</v>
      </c>
      <c r="H23" s="1" t="s">
        <v>21</v>
      </c>
      <c r="I23" s="1" t="s">
        <v>22</v>
      </c>
      <c r="J23" s="1" t="s">
        <v>23</v>
      </c>
      <c r="K23" s="2">
        <v>8</v>
      </c>
      <c r="L23" s="2">
        <v>0</v>
      </c>
      <c r="M23" s="3">
        <v>65</v>
      </c>
      <c r="N23" s="6">
        <f>M23*K23</f>
        <v>520</v>
      </c>
    </row>
    <row r="24" spans="1:14" x14ac:dyDescent="0.3">
      <c r="A24" s="1" t="s">
        <v>123</v>
      </c>
      <c r="B24" s="1" t="s">
        <v>51</v>
      </c>
      <c r="C24" s="1" t="s">
        <v>15</v>
      </c>
      <c r="D24" s="1" t="s">
        <v>120</v>
      </c>
      <c r="E24" s="1" t="s">
        <v>18</v>
      </c>
      <c r="F24" s="1" t="s">
        <v>17</v>
      </c>
      <c r="G24" s="1" t="s">
        <v>26</v>
      </c>
      <c r="H24" s="1" t="s">
        <v>21</v>
      </c>
      <c r="I24" s="1" t="s">
        <v>22</v>
      </c>
      <c r="J24" s="1" t="s">
        <v>23</v>
      </c>
      <c r="K24" s="2">
        <v>1</v>
      </c>
      <c r="L24" s="2">
        <v>0</v>
      </c>
      <c r="M24" s="3">
        <v>65</v>
      </c>
      <c r="N24" s="6">
        <f>M24*K24</f>
        <v>65</v>
      </c>
    </row>
    <row r="25" spans="1:14" x14ac:dyDescent="0.3">
      <c r="A25" s="1" t="s">
        <v>56</v>
      </c>
      <c r="B25" s="1" t="s">
        <v>57</v>
      </c>
      <c r="C25" s="1" t="s">
        <v>15</v>
      </c>
      <c r="D25" s="1" t="s">
        <v>58</v>
      </c>
      <c r="E25" s="1" t="s">
        <v>18</v>
      </c>
      <c r="F25" s="1" t="s">
        <v>59</v>
      </c>
      <c r="G25" s="1" t="s">
        <v>20</v>
      </c>
      <c r="H25" s="1" t="s">
        <v>21</v>
      </c>
      <c r="I25" s="1" t="s">
        <v>22</v>
      </c>
      <c r="J25" s="1" t="s">
        <v>23</v>
      </c>
      <c r="K25" s="2">
        <v>1</v>
      </c>
      <c r="L25" s="2">
        <v>0</v>
      </c>
      <c r="M25" s="3">
        <v>40</v>
      </c>
      <c r="N25" s="6">
        <f>M25*K25</f>
        <v>40</v>
      </c>
    </row>
    <row r="26" spans="1:14" x14ac:dyDescent="0.3">
      <c r="A26" s="1" t="s">
        <v>60</v>
      </c>
      <c r="B26" s="1" t="s">
        <v>61</v>
      </c>
      <c r="C26" s="1" t="s">
        <v>15</v>
      </c>
      <c r="D26" s="1" t="s">
        <v>58</v>
      </c>
      <c r="E26" s="1" t="s">
        <v>18</v>
      </c>
      <c r="F26" s="1" t="s">
        <v>59</v>
      </c>
      <c r="G26" s="1" t="s">
        <v>20</v>
      </c>
      <c r="H26" s="1" t="s">
        <v>21</v>
      </c>
      <c r="I26" s="1" t="s">
        <v>22</v>
      </c>
      <c r="J26" s="1" t="s">
        <v>23</v>
      </c>
      <c r="K26" s="2">
        <v>1</v>
      </c>
      <c r="L26" s="2">
        <v>0</v>
      </c>
      <c r="M26" s="3">
        <v>30</v>
      </c>
      <c r="N26" s="6">
        <f>M26*K26</f>
        <v>30</v>
      </c>
    </row>
    <row r="27" spans="1:14" x14ac:dyDescent="0.3">
      <c r="A27" s="1" t="s">
        <v>28</v>
      </c>
      <c r="B27" s="1" t="s">
        <v>29</v>
      </c>
      <c r="C27" s="1" t="s">
        <v>15</v>
      </c>
      <c r="D27" s="1" t="s">
        <v>30</v>
      </c>
      <c r="E27" s="1" t="s">
        <v>18</v>
      </c>
      <c r="F27" s="1" t="s">
        <v>19</v>
      </c>
      <c r="G27" s="1" t="s">
        <v>20</v>
      </c>
      <c r="H27" s="1" t="s">
        <v>31</v>
      </c>
      <c r="I27" s="1" t="s">
        <v>22</v>
      </c>
      <c r="J27" s="1" t="s">
        <v>23</v>
      </c>
      <c r="K27" s="2">
        <v>2</v>
      </c>
      <c r="L27" s="2">
        <v>0</v>
      </c>
      <c r="M27" s="3">
        <v>80</v>
      </c>
      <c r="N27" s="6">
        <f>M27*K27</f>
        <v>160</v>
      </c>
    </row>
    <row r="28" spans="1:14" x14ac:dyDescent="0.3">
      <c r="A28" s="1" t="s">
        <v>32</v>
      </c>
      <c r="B28" s="1" t="s">
        <v>29</v>
      </c>
      <c r="C28" s="1" t="s">
        <v>15</v>
      </c>
      <c r="D28" s="1" t="s">
        <v>30</v>
      </c>
      <c r="E28" s="1" t="s">
        <v>18</v>
      </c>
      <c r="F28" s="1" t="s">
        <v>19</v>
      </c>
      <c r="G28" s="1" t="s">
        <v>20</v>
      </c>
      <c r="H28" s="1" t="s">
        <v>21</v>
      </c>
      <c r="I28" s="1" t="s">
        <v>22</v>
      </c>
      <c r="J28" s="1" t="s">
        <v>23</v>
      </c>
      <c r="K28" s="2">
        <v>1</v>
      </c>
      <c r="L28" s="2">
        <v>0</v>
      </c>
      <c r="M28" s="3">
        <v>80</v>
      </c>
      <c r="N28" s="6">
        <f>M28*K28</f>
        <v>80</v>
      </c>
    </row>
    <row r="29" spans="1:14" x14ac:dyDescent="0.3">
      <c r="A29" s="1" t="s">
        <v>53</v>
      </c>
      <c r="B29" s="1" t="s">
        <v>54</v>
      </c>
      <c r="C29" s="1" t="s">
        <v>15</v>
      </c>
      <c r="D29" s="1" t="s">
        <v>55</v>
      </c>
      <c r="E29" s="1" t="s">
        <v>47</v>
      </c>
      <c r="F29" s="1" t="s">
        <v>48</v>
      </c>
      <c r="G29" s="1" t="s">
        <v>26</v>
      </c>
      <c r="H29" s="1" t="s">
        <v>21</v>
      </c>
      <c r="I29" s="1" t="s">
        <v>22</v>
      </c>
      <c r="J29" s="1" t="s">
        <v>23</v>
      </c>
      <c r="K29" s="2">
        <v>1</v>
      </c>
      <c r="L29" s="2">
        <v>0</v>
      </c>
      <c r="M29" s="3">
        <v>26</v>
      </c>
      <c r="N29" s="6">
        <f>M29*K29</f>
        <v>26</v>
      </c>
    </row>
    <row r="30" spans="1:14" x14ac:dyDescent="0.3">
      <c r="A30" s="1" t="s">
        <v>127</v>
      </c>
      <c r="B30" s="1" t="s">
        <v>54</v>
      </c>
      <c r="C30" s="1" t="s">
        <v>15</v>
      </c>
      <c r="D30" s="1" t="s">
        <v>126</v>
      </c>
      <c r="E30" s="1" t="s">
        <v>47</v>
      </c>
      <c r="F30" s="1" t="s">
        <v>115</v>
      </c>
      <c r="G30" s="1" t="s">
        <v>20</v>
      </c>
      <c r="H30" s="1" t="s">
        <v>21</v>
      </c>
      <c r="I30" s="1" t="s">
        <v>22</v>
      </c>
      <c r="J30" s="1" t="s">
        <v>23</v>
      </c>
      <c r="K30" s="2">
        <v>5</v>
      </c>
      <c r="L30" s="2">
        <v>0</v>
      </c>
      <c r="M30" s="3">
        <v>26</v>
      </c>
      <c r="N30" s="6">
        <f>M30*K30</f>
        <v>130</v>
      </c>
    </row>
    <row r="31" spans="1:14" x14ac:dyDescent="0.3">
      <c r="A31" s="1" t="s">
        <v>128</v>
      </c>
      <c r="B31" s="1" t="s">
        <v>54</v>
      </c>
      <c r="C31" s="1" t="s">
        <v>15</v>
      </c>
      <c r="D31" s="1" t="s">
        <v>126</v>
      </c>
      <c r="E31" s="1" t="s">
        <v>47</v>
      </c>
      <c r="F31" s="1" t="s">
        <v>115</v>
      </c>
      <c r="G31" s="1" t="s">
        <v>26</v>
      </c>
      <c r="H31" s="1" t="s">
        <v>21</v>
      </c>
      <c r="I31" s="1" t="s">
        <v>22</v>
      </c>
      <c r="J31" s="1" t="s">
        <v>23</v>
      </c>
      <c r="K31" s="2">
        <v>1</v>
      </c>
      <c r="L31" s="2">
        <v>0</v>
      </c>
      <c r="M31" s="3">
        <v>26</v>
      </c>
      <c r="N31" s="6">
        <f>M31*K31</f>
        <v>26</v>
      </c>
    </row>
    <row r="32" spans="1:14" x14ac:dyDescent="0.3">
      <c r="A32" s="1" t="s">
        <v>124</v>
      </c>
      <c r="B32" s="1" t="s">
        <v>125</v>
      </c>
      <c r="C32" s="1" t="s">
        <v>15</v>
      </c>
      <c r="D32" s="1" t="s">
        <v>126</v>
      </c>
      <c r="E32" s="1" t="s">
        <v>47</v>
      </c>
      <c r="F32" s="1" t="s">
        <v>115</v>
      </c>
      <c r="G32" s="1" t="s">
        <v>20</v>
      </c>
      <c r="H32" s="1" t="s">
        <v>21</v>
      </c>
      <c r="I32" s="1" t="s">
        <v>22</v>
      </c>
      <c r="J32" s="1" t="s">
        <v>23</v>
      </c>
      <c r="K32" s="2">
        <v>1</v>
      </c>
      <c r="L32" s="2">
        <v>0</v>
      </c>
      <c r="M32" s="3">
        <v>26</v>
      </c>
      <c r="N32" s="6">
        <f>M32*K32</f>
        <v>26</v>
      </c>
    </row>
    <row r="33" spans="1:14" x14ac:dyDescent="0.3">
      <c r="A33" s="1" t="s">
        <v>137</v>
      </c>
      <c r="B33" s="1" t="s">
        <v>138</v>
      </c>
      <c r="C33" s="1" t="s">
        <v>15</v>
      </c>
      <c r="D33" s="1" t="s">
        <v>139</v>
      </c>
      <c r="E33" s="1" t="s">
        <v>47</v>
      </c>
      <c r="F33" s="1" t="s">
        <v>115</v>
      </c>
      <c r="G33" s="1" t="s">
        <v>20</v>
      </c>
      <c r="H33" s="1" t="s">
        <v>21</v>
      </c>
      <c r="I33" s="1" t="s">
        <v>22</v>
      </c>
      <c r="J33" s="1" t="s">
        <v>23</v>
      </c>
      <c r="K33" s="2">
        <v>4</v>
      </c>
      <c r="L33" s="2">
        <v>0</v>
      </c>
      <c r="M33" s="3">
        <v>36</v>
      </c>
      <c r="N33" s="6">
        <f>M33*K33</f>
        <v>144</v>
      </c>
    </row>
    <row r="34" spans="1:14" x14ac:dyDescent="0.3">
      <c r="A34" s="1" t="s">
        <v>74</v>
      </c>
      <c r="B34" s="1" t="s">
        <v>75</v>
      </c>
      <c r="C34" s="1" t="s">
        <v>15</v>
      </c>
      <c r="D34" s="1" t="s">
        <v>76</v>
      </c>
      <c r="E34" s="1" t="s">
        <v>47</v>
      </c>
      <c r="F34" s="1" t="s">
        <v>17</v>
      </c>
      <c r="G34" s="1" t="s">
        <v>20</v>
      </c>
      <c r="H34" s="1" t="s">
        <v>21</v>
      </c>
      <c r="I34" s="1" t="s">
        <v>22</v>
      </c>
      <c r="J34" s="1" t="s">
        <v>23</v>
      </c>
      <c r="K34" s="2">
        <v>1</v>
      </c>
      <c r="L34" s="2">
        <v>0</v>
      </c>
      <c r="M34" s="3">
        <v>36</v>
      </c>
      <c r="N34" s="6">
        <f>M34*K34</f>
        <v>36</v>
      </c>
    </row>
    <row r="35" spans="1:14" x14ac:dyDescent="0.3">
      <c r="A35" s="1" t="s">
        <v>154</v>
      </c>
      <c r="B35" s="1" t="s">
        <v>75</v>
      </c>
      <c r="C35" s="1" t="s">
        <v>15</v>
      </c>
      <c r="D35" s="1" t="s">
        <v>75</v>
      </c>
      <c r="E35" s="1" t="s">
        <v>47</v>
      </c>
      <c r="F35" s="1" t="s">
        <v>17</v>
      </c>
      <c r="G35" s="1" t="s">
        <v>20</v>
      </c>
      <c r="H35" s="1" t="s">
        <v>31</v>
      </c>
      <c r="I35" s="1" t="s">
        <v>22</v>
      </c>
      <c r="J35" s="1" t="s">
        <v>23</v>
      </c>
      <c r="K35" s="2">
        <v>1</v>
      </c>
      <c r="L35" s="2">
        <v>0</v>
      </c>
      <c r="M35" s="3">
        <v>36</v>
      </c>
      <c r="N35" s="6">
        <f>M35*K35</f>
        <v>36</v>
      </c>
    </row>
    <row r="36" spans="1:14" x14ac:dyDescent="0.3">
      <c r="A36" s="1" t="s">
        <v>129</v>
      </c>
      <c r="B36" s="1" t="s">
        <v>130</v>
      </c>
      <c r="C36" s="1" t="s">
        <v>15</v>
      </c>
      <c r="D36" s="1" t="s">
        <v>131</v>
      </c>
      <c r="E36" s="1" t="s">
        <v>18</v>
      </c>
      <c r="F36" s="1" t="s">
        <v>36</v>
      </c>
      <c r="G36" s="1" t="s">
        <v>20</v>
      </c>
      <c r="H36" s="1" t="s">
        <v>21</v>
      </c>
      <c r="I36" s="1" t="s">
        <v>22</v>
      </c>
      <c r="J36" s="1" t="s">
        <v>23</v>
      </c>
      <c r="K36" s="2">
        <v>1</v>
      </c>
      <c r="L36" s="2">
        <v>0</v>
      </c>
      <c r="M36" s="3">
        <v>55</v>
      </c>
      <c r="N36" s="6">
        <f>M36*K36</f>
        <v>55</v>
      </c>
    </row>
    <row r="37" spans="1:14" x14ac:dyDescent="0.3">
      <c r="A37" s="1" t="s">
        <v>132</v>
      </c>
      <c r="B37" s="1" t="s">
        <v>130</v>
      </c>
      <c r="C37" s="1" t="s">
        <v>15</v>
      </c>
      <c r="D37" s="1" t="s">
        <v>131</v>
      </c>
      <c r="E37" s="1" t="s">
        <v>18</v>
      </c>
      <c r="F37" s="1" t="s">
        <v>36</v>
      </c>
      <c r="G37" s="1" t="s">
        <v>26</v>
      </c>
      <c r="H37" s="1" t="s">
        <v>21</v>
      </c>
      <c r="I37" s="1" t="s">
        <v>22</v>
      </c>
      <c r="J37" s="1" t="s">
        <v>23</v>
      </c>
      <c r="K37" s="2">
        <v>2</v>
      </c>
      <c r="L37" s="2">
        <v>0</v>
      </c>
      <c r="M37" s="3">
        <v>55</v>
      </c>
      <c r="N37" s="6">
        <f>M37*K37</f>
        <v>110</v>
      </c>
    </row>
    <row r="38" spans="1:14" x14ac:dyDescent="0.3">
      <c r="A38" s="1" t="s">
        <v>150</v>
      </c>
      <c r="B38" s="1" t="s">
        <v>151</v>
      </c>
      <c r="C38" s="1" t="s">
        <v>15</v>
      </c>
      <c r="D38" s="1" t="s">
        <v>152</v>
      </c>
      <c r="E38" s="1" t="s">
        <v>18</v>
      </c>
      <c r="F38" s="1" t="s">
        <v>153</v>
      </c>
      <c r="G38" s="1" t="s">
        <v>20</v>
      </c>
      <c r="H38" s="1" t="s">
        <v>21</v>
      </c>
      <c r="I38" s="1" t="s">
        <v>22</v>
      </c>
      <c r="J38" s="1" t="s">
        <v>23</v>
      </c>
      <c r="K38" s="2">
        <v>2</v>
      </c>
      <c r="L38" s="2">
        <v>0</v>
      </c>
      <c r="M38" s="3">
        <v>70</v>
      </c>
      <c r="N38" s="6">
        <f>M38*K38</f>
        <v>140</v>
      </c>
    </row>
    <row r="39" spans="1:14" x14ac:dyDescent="0.3">
      <c r="A39" s="1" t="s">
        <v>140</v>
      </c>
      <c r="B39" s="1" t="s">
        <v>141</v>
      </c>
      <c r="C39" s="1" t="s">
        <v>15</v>
      </c>
      <c r="D39" s="1" t="s">
        <v>142</v>
      </c>
      <c r="E39" s="1" t="s">
        <v>18</v>
      </c>
      <c r="F39" s="1" t="s">
        <v>36</v>
      </c>
      <c r="G39" s="1" t="s">
        <v>20</v>
      </c>
      <c r="H39" s="1" t="s">
        <v>21</v>
      </c>
      <c r="I39" s="1" t="s">
        <v>22</v>
      </c>
      <c r="J39" s="1" t="s">
        <v>23</v>
      </c>
      <c r="K39" s="2">
        <v>2</v>
      </c>
      <c r="L39" s="2">
        <v>0</v>
      </c>
      <c r="M39" s="3">
        <v>65</v>
      </c>
      <c r="N39" s="6">
        <f>M39*K39</f>
        <v>130</v>
      </c>
    </row>
    <row r="40" spans="1:14" x14ac:dyDescent="0.3">
      <c r="A40" s="1" t="s">
        <v>82</v>
      </c>
      <c r="B40" s="1" t="s">
        <v>83</v>
      </c>
      <c r="C40" s="1" t="s">
        <v>15</v>
      </c>
      <c r="D40" s="1" t="s">
        <v>84</v>
      </c>
      <c r="E40" s="1" t="s">
        <v>18</v>
      </c>
      <c r="F40" s="1" t="s">
        <v>19</v>
      </c>
      <c r="G40" s="1" t="s">
        <v>20</v>
      </c>
      <c r="H40" s="1" t="s">
        <v>21</v>
      </c>
      <c r="I40" s="1" t="s">
        <v>22</v>
      </c>
      <c r="J40" s="1" t="s">
        <v>23</v>
      </c>
      <c r="K40" s="2">
        <v>4</v>
      </c>
      <c r="L40" s="2">
        <v>0</v>
      </c>
      <c r="M40" s="3">
        <v>81.819999999999993</v>
      </c>
      <c r="N40" s="6">
        <f>M40*K40</f>
        <v>327.27999999999997</v>
      </c>
    </row>
    <row r="41" spans="1:14" x14ac:dyDescent="0.3">
      <c r="A41" s="1" t="s">
        <v>133</v>
      </c>
      <c r="B41" s="1" t="s">
        <v>134</v>
      </c>
      <c r="C41" s="1" t="s">
        <v>15</v>
      </c>
      <c r="D41" s="1" t="s">
        <v>135</v>
      </c>
      <c r="E41" s="1" t="s">
        <v>18</v>
      </c>
      <c r="F41" s="1" t="s">
        <v>19</v>
      </c>
      <c r="G41" s="1" t="s">
        <v>20</v>
      </c>
      <c r="H41" s="1" t="s">
        <v>21</v>
      </c>
      <c r="I41" s="1" t="s">
        <v>22</v>
      </c>
      <c r="J41" s="1" t="s">
        <v>23</v>
      </c>
      <c r="K41" s="2">
        <v>6</v>
      </c>
      <c r="L41" s="2">
        <v>0</v>
      </c>
      <c r="M41" s="3">
        <v>85</v>
      </c>
      <c r="N41" s="6">
        <f>M41*K41</f>
        <v>510</v>
      </c>
    </row>
    <row r="42" spans="1:14" x14ac:dyDescent="0.3">
      <c r="A42" s="1" t="s">
        <v>136</v>
      </c>
      <c r="B42" s="1" t="s">
        <v>134</v>
      </c>
      <c r="C42" s="1" t="s">
        <v>15</v>
      </c>
      <c r="D42" s="1" t="s">
        <v>135</v>
      </c>
      <c r="E42" s="1" t="s">
        <v>18</v>
      </c>
      <c r="F42" s="1" t="s">
        <v>19</v>
      </c>
      <c r="G42" s="1" t="s">
        <v>26</v>
      </c>
      <c r="H42" s="1" t="s">
        <v>21</v>
      </c>
      <c r="I42" s="1" t="s">
        <v>22</v>
      </c>
      <c r="J42" s="1" t="s">
        <v>23</v>
      </c>
      <c r="K42" s="2">
        <v>3</v>
      </c>
      <c r="L42" s="2">
        <v>0</v>
      </c>
      <c r="M42" s="3">
        <v>85</v>
      </c>
      <c r="N42" s="6">
        <f>M42*K42</f>
        <v>255</v>
      </c>
    </row>
    <row r="43" spans="1:14" x14ac:dyDescent="0.3">
      <c r="A43" s="1" t="s">
        <v>70</v>
      </c>
      <c r="B43" s="1" t="s">
        <v>71</v>
      </c>
      <c r="C43" s="1" t="s">
        <v>15</v>
      </c>
      <c r="D43" s="1" t="s">
        <v>72</v>
      </c>
      <c r="E43" s="1" t="s">
        <v>18</v>
      </c>
      <c r="F43" s="1" t="s">
        <v>65</v>
      </c>
      <c r="G43" s="1" t="s">
        <v>20</v>
      </c>
      <c r="H43" s="1" t="s">
        <v>21</v>
      </c>
      <c r="I43" s="1" t="s">
        <v>22</v>
      </c>
      <c r="J43" s="1" t="s">
        <v>23</v>
      </c>
      <c r="K43" s="2">
        <v>2</v>
      </c>
      <c r="L43" s="2">
        <v>0</v>
      </c>
      <c r="M43" s="3">
        <v>81.819999999999993</v>
      </c>
      <c r="N43" s="6">
        <f>M43*K43</f>
        <v>163.63999999999999</v>
      </c>
    </row>
    <row r="44" spans="1:14" x14ac:dyDescent="0.3">
      <c r="A44" s="1" t="s">
        <v>73</v>
      </c>
      <c r="B44" s="1" t="s">
        <v>71</v>
      </c>
      <c r="C44" s="1" t="s">
        <v>15</v>
      </c>
      <c r="D44" s="1" t="s">
        <v>72</v>
      </c>
      <c r="E44" s="1" t="s">
        <v>18</v>
      </c>
      <c r="F44" s="1" t="s">
        <v>65</v>
      </c>
      <c r="G44" s="1" t="s">
        <v>26</v>
      </c>
      <c r="H44" s="1" t="s">
        <v>21</v>
      </c>
      <c r="I44" s="1" t="s">
        <v>22</v>
      </c>
      <c r="J44" s="1" t="s">
        <v>23</v>
      </c>
      <c r="K44" s="2">
        <v>3</v>
      </c>
      <c r="L44" s="2">
        <v>0</v>
      </c>
      <c r="M44" s="3">
        <v>72.73</v>
      </c>
      <c r="N44" s="6">
        <f>M44*K44</f>
        <v>218.19</v>
      </c>
    </row>
    <row r="45" spans="1:14" x14ac:dyDescent="0.3">
      <c r="A45" s="1" t="s">
        <v>77</v>
      </c>
      <c r="B45" s="1" t="s">
        <v>78</v>
      </c>
      <c r="C45" s="1" t="s">
        <v>15</v>
      </c>
      <c r="D45" s="1" t="s">
        <v>79</v>
      </c>
      <c r="E45" s="1" t="s">
        <v>47</v>
      </c>
      <c r="F45" s="1" t="s">
        <v>80</v>
      </c>
      <c r="G45" s="1" t="s">
        <v>20</v>
      </c>
      <c r="H45" s="1" t="s">
        <v>21</v>
      </c>
      <c r="I45" s="1" t="s">
        <v>22</v>
      </c>
      <c r="J45" s="1" t="s">
        <v>23</v>
      </c>
      <c r="K45" s="2">
        <v>1</v>
      </c>
      <c r="L45" s="2">
        <v>0</v>
      </c>
      <c r="M45" s="3">
        <v>55</v>
      </c>
      <c r="N45" s="6">
        <f>M45*K45</f>
        <v>55</v>
      </c>
    </row>
    <row r="46" spans="1:14" x14ac:dyDescent="0.3">
      <c r="A46" s="1" t="s">
        <v>81</v>
      </c>
      <c r="B46" s="1" t="s">
        <v>78</v>
      </c>
      <c r="C46" s="1" t="s">
        <v>15</v>
      </c>
      <c r="D46" s="1" t="s">
        <v>79</v>
      </c>
      <c r="E46" s="1" t="s">
        <v>47</v>
      </c>
      <c r="F46" s="1" t="s">
        <v>80</v>
      </c>
      <c r="G46" s="1" t="s">
        <v>26</v>
      </c>
      <c r="H46" s="1" t="s">
        <v>21</v>
      </c>
      <c r="I46" s="1" t="s">
        <v>22</v>
      </c>
      <c r="J46" s="1" t="s">
        <v>23</v>
      </c>
      <c r="K46" s="2">
        <v>3</v>
      </c>
      <c r="L46" s="2">
        <v>0</v>
      </c>
      <c r="M46" s="3">
        <v>55</v>
      </c>
      <c r="N46" s="6">
        <f>M46*K46</f>
        <v>165</v>
      </c>
    </row>
    <row r="47" spans="1:14" x14ac:dyDescent="0.3">
      <c r="A47" s="1" t="s">
        <v>62</v>
      </c>
      <c r="B47" s="1" t="s">
        <v>63</v>
      </c>
      <c r="C47" s="1" t="s">
        <v>15</v>
      </c>
      <c r="D47" s="1" t="s">
        <v>64</v>
      </c>
      <c r="E47" s="1" t="s">
        <v>18</v>
      </c>
      <c r="F47" s="1" t="s">
        <v>65</v>
      </c>
      <c r="G47" s="1" t="s">
        <v>20</v>
      </c>
      <c r="H47" s="1" t="s">
        <v>21</v>
      </c>
      <c r="I47" s="1" t="s">
        <v>22</v>
      </c>
      <c r="J47" s="1" t="s">
        <v>23</v>
      </c>
      <c r="K47" s="2">
        <v>1</v>
      </c>
      <c r="L47" s="2">
        <v>0</v>
      </c>
      <c r="M47" s="3">
        <v>70</v>
      </c>
      <c r="N47" s="6">
        <f>M47*K47</f>
        <v>70</v>
      </c>
    </row>
    <row r="48" spans="1:14" x14ac:dyDescent="0.3">
      <c r="A48" s="1" t="s">
        <v>66</v>
      </c>
      <c r="B48" s="1" t="s">
        <v>63</v>
      </c>
      <c r="C48" s="1" t="s">
        <v>15</v>
      </c>
      <c r="D48" s="1" t="s">
        <v>64</v>
      </c>
      <c r="E48" s="1" t="s">
        <v>18</v>
      </c>
      <c r="F48" s="1" t="s">
        <v>17</v>
      </c>
      <c r="G48" s="1" t="s">
        <v>26</v>
      </c>
      <c r="H48" s="1" t="s">
        <v>21</v>
      </c>
      <c r="I48" s="1" t="s">
        <v>22</v>
      </c>
      <c r="J48" s="1" t="s">
        <v>23</v>
      </c>
      <c r="K48" s="2">
        <v>1</v>
      </c>
      <c r="L48" s="2">
        <v>0</v>
      </c>
      <c r="M48" s="3">
        <v>70</v>
      </c>
      <c r="N48" s="6">
        <f>M48*K48</f>
        <v>70</v>
      </c>
    </row>
    <row r="49" spans="1:14" x14ac:dyDescent="0.3">
      <c r="A49" s="1" t="s">
        <v>69</v>
      </c>
      <c r="B49" s="1" t="s">
        <v>63</v>
      </c>
      <c r="C49" s="1" t="s">
        <v>15</v>
      </c>
      <c r="D49" s="1" t="s">
        <v>64</v>
      </c>
      <c r="E49" s="1" t="s">
        <v>18</v>
      </c>
      <c r="F49" s="1" t="s">
        <v>65</v>
      </c>
      <c r="G49" s="1" t="s">
        <v>26</v>
      </c>
      <c r="H49" s="1" t="s">
        <v>21</v>
      </c>
      <c r="I49" s="1" t="s">
        <v>22</v>
      </c>
      <c r="J49" s="1" t="s">
        <v>23</v>
      </c>
      <c r="K49" s="2">
        <v>5</v>
      </c>
      <c r="L49" s="2">
        <v>0</v>
      </c>
      <c r="M49" s="3">
        <v>70</v>
      </c>
      <c r="N49" s="6">
        <f>M49*K49</f>
        <v>350</v>
      </c>
    </row>
    <row r="50" spans="1:14" x14ac:dyDescent="0.3">
      <c r="A50" s="1" t="s">
        <v>67</v>
      </c>
      <c r="B50" s="1" t="s">
        <v>63</v>
      </c>
      <c r="C50" s="1" t="s">
        <v>15</v>
      </c>
      <c r="D50" s="1" t="s">
        <v>64</v>
      </c>
      <c r="E50" s="1" t="s">
        <v>68</v>
      </c>
      <c r="F50" s="1" t="s">
        <v>65</v>
      </c>
      <c r="G50" s="1" t="s">
        <v>26</v>
      </c>
      <c r="H50" s="1" t="s">
        <v>21</v>
      </c>
      <c r="I50" s="1" t="s">
        <v>22</v>
      </c>
      <c r="J50" s="1" t="s">
        <v>23</v>
      </c>
      <c r="K50" s="2">
        <v>1</v>
      </c>
      <c r="L50" s="2">
        <v>0</v>
      </c>
      <c r="M50" s="3">
        <v>70</v>
      </c>
      <c r="N50" s="6">
        <f>M50*K50</f>
        <v>70</v>
      </c>
    </row>
    <row r="51" spans="1:14" x14ac:dyDescent="0.3">
      <c r="A51" s="1" t="s">
        <v>88</v>
      </c>
      <c r="B51" s="1" t="s">
        <v>89</v>
      </c>
      <c r="C51" s="1" t="s">
        <v>15</v>
      </c>
      <c r="D51" s="1" t="s">
        <v>90</v>
      </c>
      <c r="E51" s="1" t="s">
        <v>68</v>
      </c>
      <c r="F51" s="1" t="s">
        <v>36</v>
      </c>
      <c r="G51" s="1" t="s">
        <v>20</v>
      </c>
      <c r="H51" s="1" t="s">
        <v>21</v>
      </c>
      <c r="I51" s="1" t="s">
        <v>22</v>
      </c>
      <c r="J51" s="1" t="s">
        <v>23</v>
      </c>
      <c r="K51" s="2">
        <v>2</v>
      </c>
      <c r="L51" s="2">
        <v>0</v>
      </c>
      <c r="M51" s="3">
        <v>100</v>
      </c>
      <c r="N51" s="6">
        <f>M51*K51</f>
        <v>200</v>
      </c>
    </row>
    <row r="52" spans="1:14" x14ac:dyDescent="0.3">
      <c r="A52" s="1" t="s">
        <v>91</v>
      </c>
      <c r="B52" s="1" t="s">
        <v>92</v>
      </c>
      <c r="C52" s="1" t="s">
        <v>15</v>
      </c>
      <c r="D52" s="1" t="s">
        <v>90</v>
      </c>
      <c r="E52" s="1" t="s">
        <v>68</v>
      </c>
      <c r="F52" s="1" t="s">
        <v>36</v>
      </c>
      <c r="G52" s="1" t="s">
        <v>93</v>
      </c>
      <c r="H52" s="1" t="s">
        <v>21</v>
      </c>
      <c r="I52" s="1" t="s">
        <v>22</v>
      </c>
      <c r="J52" s="1" t="s">
        <v>23</v>
      </c>
      <c r="K52" s="2">
        <v>1</v>
      </c>
      <c r="L52" s="2">
        <v>0</v>
      </c>
      <c r="M52" s="3">
        <v>100</v>
      </c>
      <c r="N52" s="6">
        <f>M52*K52</f>
        <v>100</v>
      </c>
    </row>
    <row r="53" spans="1:14" x14ac:dyDescent="0.3">
      <c r="A53" s="1" t="s">
        <v>94</v>
      </c>
      <c r="B53" s="1" t="s">
        <v>92</v>
      </c>
      <c r="C53" s="1" t="s">
        <v>15</v>
      </c>
      <c r="D53" s="1" t="s">
        <v>90</v>
      </c>
      <c r="E53" s="1" t="s">
        <v>68</v>
      </c>
      <c r="F53" s="1" t="s">
        <v>36</v>
      </c>
      <c r="G53" s="1" t="s">
        <v>20</v>
      </c>
      <c r="H53" s="1" t="s">
        <v>21</v>
      </c>
      <c r="I53" s="1" t="s">
        <v>22</v>
      </c>
      <c r="J53" s="1" t="s">
        <v>23</v>
      </c>
      <c r="K53" s="2">
        <v>2</v>
      </c>
      <c r="L53" s="2">
        <v>0</v>
      </c>
      <c r="M53" s="3">
        <v>100</v>
      </c>
      <c r="N53" s="6">
        <f>M53*K53</f>
        <v>200</v>
      </c>
    </row>
    <row r="54" spans="1:14" x14ac:dyDescent="0.3">
      <c r="A54" s="1" t="s">
        <v>95</v>
      </c>
      <c r="B54" s="1" t="s">
        <v>92</v>
      </c>
      <c r="C54" s="1" t="s">
        <v>15</v>
      </c>
      <c r="D54" s="1" t="s">
        <v>90</v>
      </c>
      <c r="E54" s="1" t="s">
        <v>68</v>
      </c>
      <c r="F54" s="1" t="s">
        <v>36</v>
      </c>
      <c r="G54" s="1" t="s">
        <v>26</v>
      </c>
      <c r="H54" s="1" t="s">
        <v>21</v>
      </c>
      <c r="I54" s="1" t="s">
        <v>22</v>
      </c>
      <c r="J54" s="1" t="s">
        <v>23</v>
      </c>
      <c r="K54" s="2">
        <v>1</v>
      </c>
      <c r="L54" s="2">
        <v>0</v>
      </c>
      <c r="M54" s="3">
        <v>100</v>
      </c>
      <c r="N54" s="6">
        <f>M54*K54</f>
        <v>100</v>
      </c>
    </row>
    <row r="55" spans="1:14" x14ac:dyDescent="0.3">
      <c r="A55" s="1" t="s">
        <v>143</v>
      </c>
      <c r="B55" s="1" t="s">
        <v>144</v>
      </c>
      <c r="C55" s="1" t="s">
        <v>15</v>
      </c>
      <c r="D55" s="1" t="s">
        <v>145</v>
      </c>
      <c r="E55" s="1" t="s">
        <v>18</v>
      </c>
      <c r="F55" s="1" t="s">
        <v>146</v>
      </c>
      <c r="G55" s="1" t="s">
        <v>93</v>
      </c>
      <c r="H55" s="1" t="s">
        <v>21</v>
      </c>
      <c r="I55" s="1" t="s">
        <v>22</v>
      </c>
      <c r="J55" s="1" t="s">
        <v>23</v>
      </c>
      <c r="K55" s="2">
        <v>1</v>
      </c>
      <c r="L55" s="2">
        <v>0</v>
      </c>
      <c r="M55" s="3">
        <v>80</v>
      </c>
      <c r="N55" s="6">
        <f>M55*K55</f>
        <v>80</v>
      </c>
    </row>
    <row r="56" spans="1:14" x14ac:dyDescent="0.3">
      <c r="A56" s="1" t="s">
        <v>147</v>
      </c>
      <c r="B56" s="1" t="s">
        <v>144</v>
      </c>
      <c r="C56" s="1" t="s">
        <v>15</v>
      </c>
      <c r="D56" s="1" t="s">
        <v>145</v>
      </c>
      <c r="E56" s="1" t="s">
        <v>18</v>
      </c>
      <c r="F56" s="1" t="s">
        <v>146</v>
      </c>
      <c r="G56" s="1" t="s">
        <v>20</v>
      </c>
      <c r="H56" s="1" t="s">
        <v>21</v>
      </c>
      <c r="I56" s="1" t="s">
        <v>22</v>
      </c>
      <c r="J56" s="1" t="s">
        <v>23</v>
      </c>
      <c r="K56" s="2">
        <v>3</v>
      </c>
      <c r="L56" s="2">
        <v>0</v>
      </c>
      <c r="M56" s="3">
        <v>80</v>
      </c>
      <c r="N56" s="6">
        <f>M56*K56</f>
        <v>240</v>
      </c>
    </row>
    <row r="57" spans="1:14" x14ac:dyDescent="0.3">
      <c r="A57" s="1" t="s">
        <v>148</v>
      </c>
      <c r="B57" s="1" t="s">
        <v>149</v>
      </c>
      <c r="C57" s="1" t="s">
        <v>15</v>
      </c>
      <c r="D57" s="1" t="s">
        <v>145</v>
      </c>
      <c r="E57" s="1" t="s">
        <v>18</v>
      </c>
      <c r="F57" s="1" t="s">
        <v>146</v>
      </c>
      <c r="G57" s="1" t="s">
        <v>40</v>
      </c>
      <c r="H57" s="1" t="s">
        <v>21</v>
      </c>
      <c r="I57" s="1" t="s">
        <v>22</v>
      </c>
      <c r="J57" s="1" t="s">
        <v>23</v>
      </c>
      <c r="K57" s="2">
        <v>1</v>
      </c>
      <c r="L57" s="2">
        <v>0</v>
      </c>
      <c r="M57" s="3">
        <v>80</v>
      </c>
      <c r="N57" s="6">
        <f>M57*K57</f>
        <v>80</v>
      </c>
    </row>
    <row r="58" spans="1:14" x14ac:dyDescent="0.3">
      <c r="A58" s="1" t="s">
        <v>96</v>
      </c>
      <c r="B58" s="1" t="s">
        <v>97</v>
      </c>
      <c r="C58" s="1" t="s">
        <v>15</v>
      </c>
      <c r="D58" s="1" t="s">
        <v>98</v>
      </c>
      <c r="E58" s="1" t="s">
        <v>18</v>
      </c>
      <c r="F58" s="1" t="s">
        <v>65</v>
      </c>
      <c r="G58" s="1" t="s">
        <v>26</v>
      </c>
      <c r="H58" s="1" t="s">
        <v>21</v>
      </c>
      <c r="I58" s="1" t="s">
        <v>22</v>
      </c>
      <c r="J58" s="1" t="s">
        <v>23</v>
      </c>
      <c r="K58" s="2">
        <v>1</v>
      </c>
      <c r="L58" s="2">
        <v>0</v>
      </c>
      <c r="M58" s="3">
        <v>100</v>
      </c>
      <c r="N58" s="6">
        <f>M58*K58</f>
        <v>100</v>
      </c>
    </row>
    <row r="59" spans="1:14" x14ac:dyDescent="0.3">
      <c r="A59" s="1" t="s">
        <v>99</v>
      </c>
      <c r="B59" s="1" t="s">
        <v>97</v>
      </c>
      <c r="C59" s="1" t="s">
        <v>15</v>
      </c>
      <c r="D59" s="1" t="s">
        <v>98</v>
      </c>
      <c r="E59" s="1" t="s">
        <v>68</v>
      </c>
      <c r="F59" s="1" t="s">
        <v>65</v>
      </c>
      <c r="G59" s="1" t="s">
        <v>93</v>
      </c>
      <c r="H59" s="1" t="s">
        <v>21</v>
      </c>
      <c r="I59" s="1" t="s">
        <v>22</v>
      </c>
      <c r="J59" s="1" t="s">
        <v>23</v>
      </c>
      <c r="K59" s="2">
        <v>3</v>
      </c>
      <c r="L59" s="2">
        <v>0</v>
      </c>
      <c r="M59" s="3">
        <v>100</v>
      </c>
      <c r="N59" s="6">
        <f>M59*K59</f>
        <v>300</v>
      </c>
    </row>
    <row r="60" spans="1:14" x14ac:dyDescent="0.3">
      <c r="A60" s="1" t="s">
        <v>85</v>
      </c>
      <c r="B60" s="1" t="s">
        <v>86</v>
      </c>
      <c r="C60" s="1" t="s">
        <v>15</v>
      </c>
      <c r="D60" s="1" t="s">
        <v>87</v>
      </c>
      <c r="E60" s="1" t="s">
        <v>68</v>
      </c>
      <c r="F60" s="1" t="s">
        <v>17</v>
      </c>
      <c r="G60" s="1" t="s">
        <v>26</v>
      </c>
      <c r="H60" s="1" t="s">
        <v>21</v>
      </c>
      <c r="I60" s="1" t="s">
        <v>22</v>
      </c>
      <c r="J60" s="1" t="s">
        <v>23</v>
      </c>
      <c r="K60" s="2">
        <v>1</v>
      </c>
      <c r="L60" s="2">
        <v>0</v>
      </c>
      <c r="M60" s="3">
        <v>125</v>
      </c>
      <c r="N60" s="6">
        <f>M60*K60</f>
        <v>125</v>
      </c>
    </row>
    <row r="61" spans="1:14" x14ac:dyDescent="0.3">
      <c r="A61" s="1" t="s">
        <v>100</v>
      </c>
      <c r="B61" s="1" t="s">
        <v>101</v>
      </c>
      <c r="C61" s="1" t="s">
        <v>15</v>
      </c>
      <c r="D61" s="1" t="s">
        <v>102</v>
      </c>
      <c r="E61" s="1" t="s">
        <v>68</v>
      </c>
      <c r="F61" s="1" t="s">
        <v>17</v>
      </c>
      <c r="G61" s="1" t="s">
        <v>26</v>
      </c>
      <c r="H61" s="1" t="s">
        <v>31</v>
      </c>
      <c r="I61" s="1" t="s">
        <v>22</v>
      </c>
      <c r="J61" s="1" t="s">
        <v>23</v>
      </c>
      <c r="K61" s="2">
        <v>1</v>
      </c>
      <c r="L61" s="2">
        <v>0</v>
      </c>
      <c r="M61" s="3">
        <v>150</v>
      </c>
      <c r="N61" s="6">
        <f>M61*K61</f>
        <v>150</v>
      </c>
    </row>
    <row r="62" spans="1:14" x14ac:dyDescent="0.3">
      <c r="A62" s="1" t="s">
        <v>103</v>
      </c>
      <c r="B62" s="1" t="s">
        <v>101</v>
      </c>
      <c r="C62" s="1" t="s">
        <v>15</v>
      </c>
      <c r="D62" s="1" t="s">
        <v>102</v>
      </c>
      <c r="E62" s="1" t="s">
        <v>68</v>
      </c>
      <c r="F62" s="1" t="s">
        <v>17</v>
      </c>
      <c r="G62" s="1" t="s">
        <v>26</v>
      </c>
      <c r="H62" s="1" t="s">
        <v>21</v>
      </c>
      <c r="I62" s="1" t="s">
        <v>22</v>
      </c>
      <c r="J62" s="1" t="s">
        <v>23</v>
      </c>
      <c r="K62" s="2">
        <v>1</v>
      </c>
      <c r="L62" s="2">
        <v>0</v>
      </c>
      <c r="M62" s="3">
        <v>140</v>
      </c>
      <c r="N62" s="6">
        <f>M62*K62</f>
        <v>140</v>
      </c>
    </row>
    <row r="63" spans="1:14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  <c r="N63" s="6">
        <f>SUM(N2:N62)</f>
        <v>8398.11</v>
      </c>
    </row>
  </sheetData>
  <sortState xmlns:xlrd2="http://schemas.microsoft.com/office/spreadsheetml/2017/richdata2" ref="A2:N63">
    <sortCondition ref="B2:B63"/>
    <sortCondition ref="C2:C63"/>
    <sortCondition ref="D2:D63"/>
    <sortCondition ref="E2:E63"/>
    <sortCondition ref="H2:H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Simkin - TechSi Ltd.</dc:creator>
  <cp:lastModifiedBy>Lewis Simkin - TechSi Ltd.</cp:lastModifiedBy>
  <cp:lastPrinted>2021-05-05T08:26:12Z</cp:lastPrinted>
  <dcterms:created xsi:type="dcterms:W3CDTF">2021-05-05T08:18:46Z</dcterms:created>
  <dcterms:modified xsi:type="dcterms:W3CDTF">2021-05-05T08:27:20Z</dcterms:modified>
</cp:coreProperties>
</file>