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L36" i="1" l="1"/>
  <c r="N33" i="1"/>
  <c r="K33" i="1"/>
  <c r="L33" i="1" s="1"/>
  <c r="J33" i="1"/>
  <c r="N32" i="1"/>
  <c r="K32" i="1"/>
  <c r="L32" i="1" s="1"/>
  <c r="J32" i="1"/>
  <c r="N31" i="1"/>
  <c r="K31" i="1"/>
  <c r="L31" i="1" s="1"/>
  <c r="J31" i="1"/>
  <c r="N30" i="1"/>
  <c r="K30" i="1"/>
  <c r="L30" i="1" s="1"/>
  <c r="J30" i="1"/>
  <c r="N29" i="1"/>
  <c r="K29" i="1"/>
  <c r="L29" i="1" s="1"/>
  <c r="J29" i="1"/>
  <c r="N28" i="1"/>
  <c r="K28" i="1"/>
  <c r="L28" i="1" s="1"/>
  <c r="J28" i="1"/>
  <c r="N27" i="1"/>
  <c r="K27" i="1"/>
  <c r="L27" i="1" s="1"/>
  <c r="J27" i="1"/>
  <c r="N26" i="1"/>
  <c r="K26" i="1"/>
  <c r="L26" i="1" s="1"/>
  <c r="J26" i="1"/>
  <c r="N25" i="1"/>
  <c r="K25" i="1"/>
  <c r="L25" i="1" s="1"/>
  <c r="J25" i="1"/>
  <c r="N24" i="1"/>
  <c r="K24" i="1"/>
  <c r="L24" i="1" s="1"/>
  <c r="J24" i="1"/>
  <c r="N23" i="1"/>
  <c r="K23" i="1"/>
  <c r="L23" i="1" s="1"/>
  <c r="J23" i="1"/>
  <c r="N22" i="1"/>
  <c r="K22" i="1"/>
  <c r="L22" i="1" s="1"/>
  <c r="J22" i="1"/>
  <c r="N21" i="1"/>
  <c r="K21" i="1"/>
  <c r="L21" i="1" s="1"/>
  <c r="J21" i="1"/>
  <c r="N20" i="1"/>
  <c r="K20" i="1"/>
  <c r="L20" i="1" s="1"/>
  <c r="J20" i="1"/>
  <c r="N19" i="1"/>
  <c r="K19" i="1"/>
  <c r="L19" i="1" s="1"/>
  <c r="J19" i="1"/>
  <c r="N18" i="1"/>
  <c r="K18" i="1"/>
  <c r="L18" i="1" s="1"/>
  <c r="J18" i="1"/>
  <c r="N17" i="1"/>
  <c r="K17" i="1"/>
  <c r="L17" i="1" s="1"/>
  <c r="J17" i="1"/>
  <c r="N16" i="1"/>
  <c r="K16" i="1"/>
  <c r="L16" i="1" s="1"/>
  <c r="J16" i="1"/>
  <c r="N15" i="1"/>
  <c r="K15" i="1"/>
  <c r="L15" i="1" s="1"/>
  <c r="J15" i="1"/>
  <c r="N14" i="1"/>
  <c r="K14" i="1"/>
  <c r="L14" i="1" s="1"/>
  <c r="J14" i="1"/>
  <c r="N13" i="1"/>
  <c r="K13" i="1"/>
  <c r="L13" i="1" s="1"/>
  <c r="J13" i="1"/>
  <c r="N12" i="1"/>
  <c r="K12" i="1"/>
  <c r="L12" i="1" s="1"/>
  <c r="J12" i="1"/>
  <c r="N11" i="1"/>
  <c r="K11" i="1"/>
  <c r="L11" i="1" s="1"/>
  <c r="J11" i="1"/>
  <c r="N10" i="1"/>
  <c r="K10" i="1"/>
  <c r="L10" i="1" s="1"/>
  <c r="J10" i="1"/>
  <c r="N9" i="1"/>
  <c r="K9" i="1"/>
  <c r="L9" i="1" s="1"/>
  <c r="J9" i="1"/>
  <c r="N8" i="1"/>
  <c r="K8" i="1"/>
  <c r="L8" i="1" s="1"/>
  <c r="J8" i="1"/>
  <c r="N7" i="1"/>
  <c r="K7" i="1"/>
  <c r="L7" i="1" s="1"/>
  <c r="J7" i="1"/>
  <c r="N6" i="1"/>
  <c r="K6" i="1"/>
  <c r="L6" i="1" s="1"/>
  <c r="J6" i="1"/>
  <c r="N5" i="1"/>
  <c r="K5" i="1"/>
  <c r="L5" i="1" s="1"/>
  <c r="J5" i="1"/>
  <c r="N4" i="1"/>
  <c r="K4" i="1"/>
  <c r="L4" i="1" s="1"/>
  <c r="J4" i="1"/>
  <c r="N3" i="1"/>
  <c r="K3" i="1"/>
  <c r="L3" i="1" s="1"/>
  <c r="J3" i="1"/>
  <c r="N2" i="1"/>
  <c r="N35" i="1" s="1"/>
  <c r="K2" i="1"/>
  <c r="L2" i="1" s="1"/>
  <c r="J2" i="1"/>
  <c r="L35" i="1" l="1"/>
  <c r="L39" i="1" s="1"/>
</calcChain>
</file>

<file path=xl/sharedStrings.xml><?xml version="1.0" encoding="utf-8"?>
<sst xmlns="http://schemas.openxmlformats.org/spreadsheetml/2006/main" count="874" uniqueCount="451">
  <si>
    <t>Pallet ID</t>
  </si>
  <si>
    <t>Item Num</t>
  </si>
  <si>
    <t>Item Name</t>
  </si>
  <si>
    <t>Qty</t>
  </si>
  <si>
    <t>RRP</t>
  </si>
  <si>
    <t>Regular Price</t>
  </si>
  <si>
    <t>Discount</t>
  </si>
  <si>
    <t>Net price</t>
  </si>
  <si>
    <t>EURO</t>
  </si>
  <si>
    <t>22% from retail price</t>
  </si>
  <si>
    <t xml:space="preserve"> SU00596</t>
  </si>
  <si>
    <t>01-0240</t>
  </si>
  <si>
    <t>Foldable Gazebo</t>
  </si>
  <si>
    <t>84C-038</t>
  </si>
  <si>
    <t>Steel Gazebo</t>
  </si>
  <si>
    <t>SU00054</t>
  </si>
  <si>
    <t>01-0280</t>
  </si>
  <si>
    <t>SU00273</t>
  </si>
  <si>
    <t>84C-044CW</t>
  </si>
  <si>
    <t>Party Tent</t>
  </si>
  <si>
    <t>SU00288</t>
  </si>
  <si>
    <t>84B-329</t>
  </si>
  <si>
    <t>Lounge Chair Set</t>
  </si>
  <si>
    <t>SU00367</t>
  </si>
  <si>
    <t>840-183GY</t>
  </si>
  <si>
    <t>Awning</t>
  </si>
  <si>
    <t>SU00384</t>
  </si>
  <si>
    <t>A20-044</t>
  </si>
  <si>
    <t>Camping Tent</t>
  </si>
  <si>
    <t>SU00424</t>
  </si>
  <si>
    <t>84B-591CG</t>
  </si>
  <si>
    <t>Lounge</t>
  </si>
  <si>
    <t>SU00516</t>
  </si>
  <si>
    <t>84B-184BN</t>
  </si>
  <si>
    <t>SU00519</t>
  </si>
  <si>
    <t>84B-438</t>
  </si>
  <si>
    <t>SU00600</t>
  </si>
  <si>
    <t>840-065GY</t>
  </si>
  <si>
    <t>Patio Umbrella</t>
  </si>
  <si>
    <t>SU00601</t>
  </si>
  <si>
    <t>84B-438BK</t>
  </si>
  <si>
    <t>Lounge Chair</t>
  </si>
  <si>
    <t>SU00603</t>
  </si>
  <si>
    <t>84D-077</t>
  </si>
  <si>
    <t>Steel base</t>
  </si>
  <si>
    <t>SU00604</t>
  </si>
  <si>
    <t>84B-043NU</t>
  </si>
  <si>
    <t>SU00605</t>
  </si>
  <si>
    <t>01-0334</t>
  </si>
  <si>
    <t>SU00606</t>
  </si>
  <si>
    <t>921-201</t>
  </si>
  <si>
    <t>Gaming chair</t>
  </si>
  <si>
    <t>SU00607</t>
  </si>
  <si>
    <t>D00-050</t>
  </si>
  <si>
    <t>Pet Bike Trailer</t>
  </si>
  <si>
    <t>SU0259</t>
  </si>
  <si>
    <t>844-139</t>
  </si>
  <si>
    <t>Fence</t>
  </si>
  <si>
    <t>SU3740</t>
  </si>
  <si>
    <t>B71-020</t>
  </si>
  <si>
    <t>Outdoor Storage Trailer</t>
  </si>
  <si>
    <t>SU3751</t>
  </si>
  <si>
    <t>5663-1305</t>
  </si>
  <si>
    <t>Pet Playpen</t>
  </si>
  <si>
    <t>SU3761</t>
  </si>
  <si>
    <t>801-079BK</t>
  </si>
  <si>
    <t>Kitchen Trolley</t>
  </si>
  <si>
    <t>SU3775</t>
  </si>
  <si>
    <t>844-138</t>
  </si>
  <si>
    <t>SU3781</t>
  </si>
  <si>
    <t>A71-007GN</t>
  </si>
  <si>
    <t>Trampoline</t>
  </si>
  <si>
    <t>SU3796</t>
  </si>
  <si>
    <t>844-218</t>
  </si>
  <si>
    <t>Garden Fountain</t>
  </si>
  <si>
    <t>SU3849</t>
  </si>
  <si>
    <t>850-030</t>
  </si>
  <si>
    <t>Electric cloth dryers</t>
  </si>
  <si>
    <t>SU3850</t>
  </si>
  <si>
    <t>84A-090</t>
  </si>
  <si>
    <t>Rocking Chair</t>
  </si>
  <si>
    <t>SU3852</t>
  </si>
  <si>
    <t>720-004</t>
  </si>
  <si>
    <t>Janitor Cart</t>
  </si>
  <si>
    <t>SU3853</t>
  </si>
  <si>
    <t>D06-065GY</t>
  </si>
  <si>
    <t>Pet Stairs</t>
  </si>
  <si>
    <t>SU3854</t>
  </si>
  <si>
    <t>A95-005</t>
  </si>
  <si>
    <t>Badminton Net</t>
  </si>
  <si>
    <t>SU3855</t>
  </si>
  <si>
    <t>845-282CF</t>
  </si>
  <si>
    <t>flower pot</t>
  </si>
  <si>
    <t>SU3856</t>
  </si>
  <si>
    <t>A2-0075</t>
  </si>
  <si>
    <t>Computer Stand</t>
  </si>
  <si>
    <t>SU3858</t>
  </si>
  <si>
    <t>867-058GY</t>
  </si>
  <si>
    <t>Rattan Leisure Chair</t>
  </si>
  <si>
    <t>SU3859</t>
  </si>
  <si>
    <t>D31-003V01</t>
  </si>
  <si>
    <t>Cat Litter Box</t>
  </si>
  <si>
    <t>84B-174GY</t>
  </si>
  <si>
    <t>Total</t>
  </si>
  <si>
    <t>5664-0005R</t>
  </si>
  <si>
    <t>371-017BG</t>
  </si>
  <si>
    <t>Kids Scooter</t>
  </si>
  <si>
    <t>341-036</t>
  </si>
  <si>
    <t>Pedal Go Kart</t>
  </si>
  <si>
    <t>370-061RD</t>
  </si>
  <si>
    <t>Kids Tricycle Stroller</t>
  </si>
  <si>
    <t>84A-080BK</t>
  </si>
  <si>
    <t>Rocking lounger</t>
  </si>
  <si>
    <t>844-201</t>
  </si>
  <si>
    <t>Green Wall</t>
  </si>
  <si>
    <t>867-064</t>
  </si>
  <si>
    <t>Rattan Dining Table</t>
  </si>
  <si>
    <t>01 -0468</t>
  </si>
  <si>
    <t>Lean to Green House</t>
  </si>
  <si>
    <t>D06-095</t>
  </si>
  <si>
    <t>Pet Gate</t>
  </si>
  <si>
    <t>84D-017GY</t>
  </si>
  <si>
    <t>Sun Umbrella</t>
  </si>
  <si>
    <t>84D-017CW</t>
  </si>
  <si>
    <t>A91-051BK</t>
  </si>
  <si>
    <t>Boxing Bag Hanger Frame</t>
  </si>
  <si>
    <t>B31-165</t>
  </si>
  <si>
    <t>Floor Lamp</t>
  </si>
  <si>
    <t>01 -0150</t>
  </si>
  <si>
    <t>Window Awning</t>
  </si>
  <si>
    <t>A20-165V01</t>
  </si>
  <si>
    <t>Beach Tent</t>
  </si>
  <si>
    <t>D30-209BN</t>
  </si>
  <si>
    <t>Cat Tree</t>
  </si>
  <si>
    <t>B3-0001</t>
  </si>
  <si>
    <t>Trampoline Round Replacement Pad</t>
  </si>
  <si>
    <t>84A-198</t>
  </si>
  <si>
    <t>Hammock Chair</t>
  </si>
  <si>
    <t>84C-027</t>
  </si>
  <si>
    <t>5663-1291</t>
  </si>
  <si>
    <t>344-009</t>
  </si>
  <si>
    <t>Kids Swing</t>
  </si>
  <si>
    <t>5664-1099</t>
  </si>
  <si>
    <t>Baby Bike Trailer</t>
  </si>
  <si>
    <t>84B-184V01BK</t>
  </si>
  <si>
    <t>A90-137GY</t>
  </si>
  <si>
    <t>Elliptical Trainer</t>
  </si>
  <si>
    <t>B31-254</t>
  </si>
  <si>
    <t>Floor lamp</t>
  </si>
  <si>
    <t>833-968</t>
  </si>
  <si>
    <t>TV stand</t>
  </si>
  <si>
    <t>D06-082</t>
  </si>
  <si>
    <t>D10-059</t>
  </si>
  <si>
    <t>Bird Stand</t>
  </si>
  <si>
    <t>D1-0158</t>
  </si>
  <si>
    <t>Pet Carrier Bag</t>
  </si>
  <si>
    <t>A90-179BK</t>
  </si>
  <si>
    <t>Mini Exercise Bike</t>
  </si>
  <si>
    <t>A20-029BK</t>
  </si>
  <si>
    <t>Camp-bed</t>
  </si>
  <si>
    <t>01 -0630</t>
  </si>
  <si>
    <t>Sun Shade Sail</t>
  </si>
  <si>
    <t>84B-415</t>
  </si>
  <si>
    <t>Beach Deckchair</t>
  </si>
  <si>
    <t>D01-012BU</t>
  </si>
  <si>
    <t>Pet Swimming Pool</t>
  </si>
  <si>
    <t>840-174YL</t>
  </si>
  <si>
    <t>Sunshade Awning</t>
  </si>
  <si>
    <t>84C-133CG</t>
  </si>
  <si>
    <t>Gazebo</t>
  </si>
  <si>
    <t>01-0241</t>
  </si>
  <si>
    <t>84C-044BU</t>
  </si>
  <si>
    <t>84D-031V01</t>
  </si>
  <si>
    <t>Double-SidedMarket Umbrella</t>
  </si>
  <si>
    <t>01-0712</t>
  </si>
  <si>
    <t>84B-001GY</t>
  </si>
  <si>
    <t>84C-090GN</t>
  </si>
  <si>
    <t>01-0342</t>
  </si>
  <si>
    <t>840-153CW</t>
  </si>
  <si>
    <t>84B-043GY</t>
  </si>
  <si>
    <t>01-0340</t>
  </si>
  <si>
    <t>100110-053TE</t>
  </si>
  <si>
    <t>Replacement Canopy Top</t>
  </si>
  <si>
    <t>84B-138</t>
  </si>
  <si>
    <t>Chair Cushion Set</t>
  </si>
  <si>
    <t>863-030</t>
  </si>
  <si>
    <t>Rattan Rocking Chair Set</t>
  </si>
  <si>
    <t>D00-112BU</t>
  </si>
  <si>
    <t>341-032</t>
  </si>
  <si>
    <t>02 -0621</t>
  </si>
  <si>
    <t>Foldable Table</t>
  </si>
  <si>
    <t>84B-551</t>
  </si>
  <si>
    <t>Outdoor Storage Box</t>
  </si>
  <si>
    <t>53-0019</t>
  </si>
  <si>
    <t>840-182CW</t>
  </si>
  <si>
    <t>834-077</t>
  </si>
  <si>
    <t>bathroom cabinet</t>
  </si>
  <si>
    <t>846-013</t>
  </si>
  <si>
    <t>BBQ Grill</t>
  </si>
  <si>
    <t>D00-124BU</t>
  </si>
  <si>
    <t>Pet Stroller</t>
  </si>
  <si>
    <t>341-025</t>
  </si>
  <si>
    <t>503-001</t>
  </si>
  <si>
    <t>massage bed</t>
  </si>
  <si>
    <t>C10-016</t>
  </si>
  <si>
    <t>Car Roof Rack</t>
  </si>
  <si>
    <t>713-067V91CW</t>
  </si>
  <si>
    <t>lift chair</t>
  </si>
  <si>
    <t>860-095V01</t>
  </si>
  <si>
    <t>Rattan Sofa</t>
  </si>
  <si>
    <t>01-0279</t>
  </si>
  <si>
    <t>Grill Gazebo</t>
  </si>
  <si>
    <t>E7-0015</t>
  </si>
  <si>
    <t>ESG Sliding Door-frosted</t>
  </si>
  <si>
    <t>B70-004</t>
  </si>
  <si>
    <t>Tempered Glass Sliding Door Set</t>
  </si>
  <si>
    <t>840-197V01CW</t>
  </si>
  <si>
    <t>Garden Side Awning</t>
  </si>
  <si>
    <t>836-247</t>
  </si>
  <si>
    <t>Foldable desk</t>
  </si>
  <si>
    <t>84D-002V01</t>
  </si>
  <si>
    <t>Umbrella cover</t>
  </si>
  <si>
    <t>GPX-12B</t>
  </si>
  <si>
    <t>ashtray</t>
  </si>
  <si>
    <t>84A-056CG</t>
  </si>
  <si>
    <t>Swing Bench</t>
  </si>
  <si>
    <t>84C-243V01</t>
  </si>
  <si>
    <t>84C-175</t>
  </si>
  <si>
    <t>01 -0078</t>
  </si>
  <si>
    <t>84B-543</t>
  </si>
  <si>
    <t>Swing Lounge</t>
  </si>
  <si>
    <t>01 -0154</t>
  </si>
  <si>
    <t>833-852GY</t>
  </si>
  <si>
    <t>Sofa Recliner</t>
  </si>
  <si>
    <t>A90-234</t>
  </si>
  <si>
    <t>Treadmill</t>
  </si>
  <si>
    <t>370-074V90WT</t>
  </si>
  <si>
    <t>Electric Ride-on Car</t>
  </si>
  <si>
    <t>84B-377</t>
  </si>
  <si>
    <t>Garden Sofa Set</t>
  </si>
  <si>
    <t>839-023</t>
  </si>
  <si>
    <t>Sofa Bed</t>
  </si>
  <si>
    <t>84B-319</t>
  </si>
  <si>
    <t>Garden Dining Table</t>
  </si>
  <si>
    <t>84C-213CW</t>
  </si>
  <si>
    <t>840-196GY</t>
  </si>
  <si>
    <t>845-227V01</t>
  </si>
  <si>
    <t>Garden Bed</t>
  </si>
  <si>
    <t>84B-211</t>
  </si>
  <si>
    <t>Garden Bench</t>
  </si>
  <si>
    <t>84A-057</t>
  </si>
  <si>
    <t>836-179</t>
  </si>
  <si>
    <t>desk</t>
  </si>
  <si>
    <t>700-050V02BK</t>
  </si>
  <si>
    <t>Massage Sofa</t>
  </si>
  <si>
    <t>370-146V90YL</t>
  </si>
  <si>
    <t>833-411</t>
  </si>
  <si>
    <t>Lounger</t>
  </si>
  <si>
    <t>B31-284</t>
  </si>
  <si>
    <t>A91-095</t>
  </si>
  <si>
    <t>Boxing Punch Bag</t>
  </si>
  <si>
    <t>833-040</t>
  </si>
  <si>
    <t>Convertible Sleeper Chair</t>
  </si>
  <si>
    <t>AA1-032BK</t>
  </si>
  <si>
    <t>E-Scooter</t>
  </si>
  <si>
    <t>833-321WT</t>
  </si>
  <si>
    <t>Storage</t>
  </si>
  <si>
    <t>370-054</t>
  </si>
  <si>
    <t>Baby ride on car</t>
  </si>
  <si>
    <t>833-834</t>
  </si>
  <si>
    <t>Air Walker</t>
  </si>
  <si>
    <t>84D-016CW</t>
  </si>
  <si>
    <t>921-333BU</t>
  </si>
  <si>
    <t>gaming chair</t>
  </si>
  <si>
    <t>831-209</t>
  </si>
  <si>
    <t>Bedside table</t>
  </si>
  <si>
    <t>700-124V90BN</t>
  </si>
  <si>
    <t>Massage Recliner Sofa</t>
  </si>
  <si>
    <t>5661-0068</t>
  </si>
  <si>
    <t>Tumbler boxing</t>
  </si>
  <si>
    <t>837-132</t>
  </si>
  <si>
    <t>2 seat sofa</t>
  </si>
  <si>
    <t>801-135</t>
  </si>
  <si>
    <t>Kitchen Cart</t>
  </si>
  <si>
    <t>Folding armchair</t>
  </si>
  <si>
    <t>A70-048</t>
  </si>
  <si>
    <t>Multi-Gaming Ball Table</t>
  </si>
  <si>
    <t>836-186WT</t>
  </si>
  <si>
    <t>File cabinets</t>
  </si>
  <si>
    <t>845-083</t>
  </si>
  <si>
    <t>greenhouse</t>
  </si>
  <si>
    <t>Kids Stunt Scooter</t>
  </si>
  <si>
    <t>03.0026</t>
  </si>
  <si>
    <t>Sensor Dustbin</t>
  </si>
  <si>
    <t>844-127</t>
  </si>
  <si>
    <t>Grass Tile</t>
  </si>
  <si>
    <t>D31-004CF</t>
  </si>
  <si>
    <t>cat litter box</t>
  </si>
  <si>
    <t>D00-095</t>
  </si>
  <si>
    <t>Pet car barrier</t>
  </si>
  <si>
    <t>833-732</t>
  </si>
  <si>
    <t>coffee table</t>
  </si>
  <si>
    <t>330-091</t>
  </si>
  <si>
    <t>Kids rocking horse</t>
  </si>
  <si>
    <t>345-011</t>
  </si>
  <si>
    <t>3 in 1 Play Tent with Tunnel and 2 tents houses</t>
  </si>
  <si>
    <t>800-01PK</t>
  </si>
  <si>
    <t>Cotton candy machine</t>
  </si>
  <si>
    <t>860-112</t>
  </si>
  <si>
    <t>Rattan Sofa Set</t>
  </si>
  <si>
    <t>713-031CW</t>
  </si>
  <si>
    <t>Power Lift Chair</t>
  </si>
  <si>
    <t>700-008V01GY</t>
  </si>
  <si>
    <t>Massage Recliner with Ottoman</t>
  </si>
  <si>
    <t>A90-198</t>
  </si>
  <si>
    <t>Spinning Exercise Bike</t>
  </si>
  <si>
    <t>350-081</t>
  </si>
  <si>
    <t>Kids Kitchen Playset</t>
  </si>
  <si>
    <t>713-077CG</t>
  </si>
  <si>
    <t>Recliner</t>
  </si>
  <si>
    <t>713-077GY</t>
  </si>
  <si>
    <t>84B-184V01GY</t>
  </si>
  <si>
    <t>84B-604</t>
  </si>
  <si>
    <t>01-0871</t>
  </si>
  <si>
    <t>84A-140BK</t>
  </si>
  <si>
    <t>01-0703</t>
  </si>
  <si>
    <t>84D-085BN</t>
  </si>
  <si>
    <t>Double-Sided Offset Umbrella</t>
  </si>
  <si>
    <t>862-027</t>
  </si>
  <si>
    <t>833-359BK</t>
  </si>
  <si>
    <t>Recliner with Ottoman</t>
  </si>
  <si>
    <t>833-359</t>
  </si>
  <si>
    <t>B71-005</t>
  </si>
  <si>
    <t>01-0571</t>
  </si>
  <si>
    <t>923-041</t>
  </si>
  <si>
    <t>Desk organizer</t>
  </si>
  <si>
    <t>D1-0121</t>
  </si>
  <si>
    <t>01-0632</t>
  </si>
  <si>
    <t>B80-008</t>
  </si>
  <si>
    <t>Mail Box</t>
  </si>
  <si>
    <t>700-113BK</t>
  </si>
  <si>
    <t>5661-0059</t>
  </si>
  <si>
    <t>Bicycle Trainer</t>
  </si>
  <si>
    <t>D00-098BU</t>
  </si>
  <si>
    <t>720-007</t>
  </si>
  <si>
    <t>Ganitor cart</t>
  </si>
  <si>
    <t>D51-009</t>
  </si>
  <si>
    <t>Rabbit Cage</t>
  </si>
  <si>
    <t>831-269WT</t>
  </si>
  <si>
    <t>Mirrored Jewelry Cabinet</t>
  </si>
  <si>
    <t>D06-066</t>
  </si>
  <si>
    <t>330-115</t>
  </si>
  <si>
    <t>Kids Rocking Horse</t>
  </si>
  <si>
    <t>84D-012</t>
  </si>
  <si>
    <t>311-023BU</t>
  </si>
  <si>
    <t>Kids Storage Boxes</t>
  </si>
  <si>
    <t>AA0-026BK</t>
  </si>
  <si>
    <t>Stationary Bike Stand</t>
  </si>
  <si>
    <t>AA0-049</t>
  </si>
  <si>
    <t>Bike Rear Rack</t>
  </si>
  <si>
    <t>844-279</t>
  </si>
  <si>
    <t>Flower Pot</t>
  </si>
  <si>
    <t>700-021BN</t>
  </si>
  <si>
    <t>833-695GY</t>
  </si>
  <si>
    <t>sofa chair</t>
  </si>
  <si>
    <t>838-027</t>
  </si>
  <si>
    <t>cabinet</t>
  </si>
  <si>
    <t>370-068BU</t>
  </si>
  <si>
    <t>Electric Ride-on Motorcycle</t>
  </si>
  <si>
    <t>700-053BN</t>
  </si>
  <si>
    <t>Massage sofa</t>
  </si>
  <si>
    <t>841-174</t>
  </si>
  <si>
    <t>842-039</t>
  </si>
  <si>
    <t>Patio Heater</t>
  </si>
  <si>
    <t>D30-067</t>
  </si>
  <si>
    <t>Cat stairs</t>
  </si>
  <si>
    <t>700-008CW</t>
  </si>
  <si>
    <t>84B-274</t>
  </si>
  <si>
    <t>Shelf</t>
  </si>
  <si>
    <t>D30-356GY</t>
  </si>
  <si>
    <t>831-320</t>
  </si>
  <si>
    <t>bedside cabinet</t>
  </si>
  <si>
    <t>700-020V01BK</t>
  </si>
  <si>
    <t>713-067V91BN</t>
  </si>
  <si>
    <t>833-852BG</t>
  </si>
  <si>
    <t>D04-153GN</t>
  </si>
  <si>
    <t>Pet Sofa</t>
  </si>
  <si>
    <t>D01-027BK</t>
  </si>
  <si>
    <t>Pet Grooming Table</t>
  </si>
  <si>
    <t>D06-087</t>
  </si>
  <si>
    <t>862-012GY</t>
  </si>
  <si>
    <t>Rattan Double Lounge</t>
  </si>
  <si>
    <t>862-023BK</t>
  </si>
  <si>
    <t>845-328GY</t>
  </si>
  <si>
    <t>Garden Storage Shed</t>
  </si>
  <si>
    <t>B70-007</t>
  </si>
  <si>
    <t>A20-169</t>
  </si>
  <si>
    <t>840-196V01GY</t>
  </si>
  <si>
    <t>440-014</t>
  </si>
  <si>
    <t>833-376</t>
  </si>
  <si>
    <t>Dining Table Set</t>
  </si>
  <si>
    <t>A2-0055</t>
  </si>
  <si>
    <t>Massage Chair</t>
  </si>
  <si>
    <t>839-104BK</t>
  </si>
  <si>
    <t>Side Table Set</t>
  </si>
  <si>
    <t>02-0628</t>
  </si>
  <si>
    <t>Printer Stand</t>
  </si>
  <si>
    <t>820-039</t>
  </si>
  <si>
    <t>Fireplace</t>
  </si>
  <si>
    <t>836-027BK</t>
  </si>
  <si>
    <t>Roling File Cabinet</t>
  </si>
  <si>
    <t>D30-209CW</t>
  </si>
  <si>
    <t>850-121</t>
  </si>
  <si>
    <t>clothes holder</t>
  </si>
  <si>
    <t>A91-017V01</t>
  </si>
  <si>
    <t>Rubber Dumbbell</t>
  </si>
  <si>
    <t>D1-0101</t>
  </si>
  <si>
    <t>830-261</t>
  </si>
  <si>
    <t>wall mount decor</t>
  </si>
  <si>
    <t>B00-019</t>
  </si>
  <si>
    <t>cash box</t>
  </si>
  <si>
    <t>700-119V01GY</t>
  </si>
  <si>
    <t>713-031GY</t>
  </si>
  <si>
    <t>700-116V90BK</t>
  </si>
  <si>
    <t>833-042</t>
  </si>
  <si>
    <t>839-023CW</t>
  </si>
  <si>
    <t>830-187</t>
  </si>
  <si>
    <t>Christmas Tree</t>
  </si>
  <si>
    <t>53-0020</t>
  </si>
  <si>
    <t>A90-158</t>
  </si>
  <si>
    <t>Dual Bike</t>
  </si>
  <si>
    <t>830-123</t>
  </si>
  <si>
    <t>700-116V90BN</t>
  </si>
  <si>
    <t>D02-040BK</t>
  </si>
  <si>
    <t>Dog Cage</t>
  </si>
  <si>
    <t>5663-1307</t>
  </si>
  <si>
    <t>836-197</t>
  </si>
  <si>
    <t>Desk</t>
  </si>
  <si>
    <t>833-838GY</t>
  </si>
  <si>
    <t>835-343</t>
  </si>
  <si>
    <t>Storage Cabinet</t>
  </si>
  <si>
    <t>5664-0086yb</t>
  </si>
  <si>
    <t>371-021BU</t>
  </si>
  <si>
    <t>370-061BU</t>
  </si>
  <si>
    <t>371-008PK</t>
  </si>
  <si>
    <t>924-023AK</t>
  </si>
  <si>
    <t>Cabinet</t>
  </si>
  <si>
    <t>D06-071</t>
  </si>
  <si>
    <t>A91-028</t>
  </si>
  <si>
    <t>Abdominal Cruncher</t>
  </si>
  <si>
    <t>Deposit for euro 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</si>
</sst>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;_-@_-"/>
    <numFmt numFmtId="165" formatCode="_-* #,##0.00\ [$zł-415]_-;\-* #,##0.00\ [$zł-415]_-;_-* &quot;-&quot;??\ [$zł-415]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Font="1"/>
    <xf numFmtId="164" fontId="0" fillId="0" borderId="1" xfId="0" applyNumberFormat="1" applyBorder="1"/>
    <xf numFmtId="164" fontId="0" fillId="0" borderId="1" xfId="0" applyNumberFormat="1" applyFill="1" applyBorder="1"/>
    <xf numFmtId="164" fontId="0" fillId="2" borderId="2" xfId="0" applyNumberFormat="1" applyFill="1" applyBorder="1"/>
  </cellXfs>
  <cellStyles count="1">
    <cellStyle name="Normalny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tabSelected="1" topLeftCell="A13" workbookViewId="0">
      <selection activeCell="N40" sqref="N40"/>
    </sheetView>
  </sheetViews>
  <sheetFormatPr defaultRowHeight="14.4" x14ac:dyDescent="0.3"/>
  <cols>
    <col min="1" max="1" width="8.6640625" bestFit="1" customWidth="1"/>
    <col min="2" max="2" width="13.77734375" bestFit="1" customWidth="1"/>
    <col min="3" max="3" width="39.44140625" bestFit="1" customWidth="1"/>
    <col min="4" max="4" width="3.88671875" bestFit="1" customWidth="1"/>
    <col min="5" max="5" width="10.6640625" style="1" bestFit="1" customWidth="1"/>
    <col min="8" max="8" width="10.6640625" style="1" bestFit="1" customWidth="1"/>
    <col min="9" max="9" width="14.44140625" customWidth="1"/>
    <col min="10" max="11" width="10.88671875" bestFit="1" customWidth="1"/>
    <col min="12" max="12" width="11.6640625" bestFit="1" customWidth="1"/>
    <col min="14" max="14" width="10.664062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G1" t="s">
        <v>0</v>
      </c>
      <c r="H1" s="1" t="s">
        <v>4</v>
      </c>
      <c r="I1" s="2" t="s">
        <v>5</v>
      </c>
      <c r="J1" t="s">
        <v>6</v>
      </c>
      <c r="K1" t="s">
        <v>7</v>
      </c>
      <c r="L1" t="s">
        <v>8</v>
      </c>
      <c r="N1" t="s">
        <v>9</v>
      </c>
    </row>
    <row r="2" spans="1:14" x14ac:dyDescent="0.3">
      <c r="A2" t="s">
        <v>10</v>
      </c>
      <c r="B2" t="s">
        <v>11</v>
      </c>
      <c r="C2" t="s">
        <v>12</v>
      </c>
      <c r="D2">
        <v>1</v>
      </c>
      <c r="E2" s="1">
        <v>169.9</v>
      </c>
      <c r="G2" t="s">
        <v>10</v>
      </c>
      <c r="H2" s="3">
        <v>1337.5000000000005</v>
      </c>
      <c r="I2" s="2">
        <v>1900</v>
      </c>
      <c r="J2" s="2">
        <f>I2*0.8</f>
        <v>1520</v>
      </c>
      <c r="K2" s="2">
        <f>J2/1.23</f>
        <v>1235.7723577235772</v>
      </c>
      <c r="L2" s="4">
        <f>K2/4.42</f>
        <v>279.58650627230253</v>
      </c>
      <c r="N2" s="1">
        <f>H2*0.22</f>
        <v>294.25000000000011</v>
      </c>
    </row>
    <row r="3" spans="1:14" x14ac:dyDescent="0.3">
      <c r="A3" t="s">
        <v>10</v>
      </c>
      <c r="B3" t="s">
        <v>13</v>
      </c>
      <c r="C3" t="s">
        <v>14</v>
      </c>
      <c r="D3">
        <v>1</v>
      </c>
      <c r="E3" s="1">
        <v>149.9</v>
      </c>
      <c r="G3" t="s">
        <v>15</v>
      </c>
      <c r="H3" s="3">
        <v>1467.4000000000005</v>
      </c>
      <c r="I3" s="2">
        <v>2200</v>
      </c>
      <c r="J3" s="2">
        <f t="shared" ref="J3:J33" si="0">I3*0.8</f>
        <v>1760</v>
      </c>
      <c r="K3" s="2">
        <f t="shared" ref="K3:K33" si="1">J3/1.23</f>
        <v>1430.8943089430895</v>
      </c>
      <c r="L3" s="4">
        <f t="shared" ref="L3:L33" si="2">K3/4.42</f>
        <v>323.73174410477139</v>
      </c>
      <c r="N3" s="1">
        <f t="shared" ref="N3:N33" si="3">H3*0.22</f>
        <v>322.82800000000015</v>
      </c>
    </row>
    <row r="4" spans="1:14" x14ac:dyDescent="0.3">
      <c r="A4" t="s">
        <v>10</v>
      </c>
      <c r="B4" t="s">
        <v>16</v>
      </c>
      <c r="C4" t="s">
        <v>12</v>
      </c>
      <c r="D4">
        <v>1</v>
      </c>
      <c r="E4" s="1">
        <v>119.9</v>
      </c>
      <c r="G4" t="s">
        <v>17</v>
      </c>
      <c r="H4" s="3">
        <v>1994.6000000000015</v>
      </c>
      <c r="I4" s="2">
        <v>2900</v>
      </c>
      <c r="J4" s="2">
        <f t="shared" si="0"/>
        <v>2320</v>
      </c>
      <c r="K4" s="2">
        <f t="shared" si="1"/>
        <v>1886.178861788618</v>
      </c>
      <c r="L4" s="4">
        <f t="shared" si="2"/>
        <v>426.73729904719863</v>
      </c>
      <c r="N4" s="1">
        <f t="shared" si="3"/>
        <v>438.81200000000035</v>
      </c>
    </row>
    <row r="5" spans="1:14" x14ac:dyDescent="0.3">
      <c r="A5" t="s">
        <v>10</v>
      </c>
      <c r="B5" t="s">
        <v>18</v>
      </c>
      <c r="C5" t="s">
        <v>19</v>
      </c>
      <c r="D5">
        <v>1</v>
      </c>
      <c r="E5" s="1">
        <v>109.9</v>
      </c>
      <c r="G5" t="s">
        <v>20</v>
      </c>
      <c r="H5" s="3">
        <v>1392.4000000000008</v>
      </c>
      <c r="I5" s="2">
        <v>2100</v>
      </c>
      <c r="J5" s="2">
        <f t="shared" si="0"/>
        <v>1680</v>
      </c>
      <c r="K5" s="2">
        <f t="shared" si="1"/>
        <v>1365.8536585365855</v>
      </c>
      <c r="L5" s="4">
        <f t="shared" si="2"/>
        <v>309.01666482728177</v>
      </c>
      <c r="N5" s="1">
        <f t="shared" si="3"/>
        <v>306.32800000000015</v>
      </c>
    </row>
    <row r="6" spans="1:14" x14ac:dyDescent="0.3">
      <c r="A6" t="s">
        <v>10</v>
      </c>
      <c r="B6" t="s">
        <v>21</v>
      </c>
      <c r="C6" t="s">
        <v>22</v>
      </c>
      <c r="D6">
        <v>1</v>
      </c>
      <c r="E6" s="1">
        <v>108.9</v>
      </c>
      <c r="G6" t="s">
        <v>23</v>
      </c>
      <c r="H6" s="3">
        <v>1666.0000000000007</v>
      </c>
      <c r="I6" s="2">
        <v>2400</v>
      </c>
      <c r="J6" s="2">
        <f t="shared" si="0"/>
        <v>1920</v>
      </c>
      <c r="K6" s="2">
        <f t="shared" si="1"/>
        <v>1560.9756097560976</v>
      </c>
      <c r="L6" s="4">
        <f t="shared" si="2"/>
        <v>353.16190265975058</v>
      </c>
      <c r="N6" s="1">
        <f t="shared" si="3"/>
        <v>366.52000000000015</v>
      </c>
    </row>
    <row r="7" spans="1:14" x14ac:dyDescent="0.3">
      <c r="A7" t="s">
        <v>10</v>
      </c>
      <c r="B7" t="s">
        <v>24</v>
      </c>
      <c r="C7" t="s">
        <v>25</v>
      </c>
      <c r="D7">
        <v>1</v>
      </c>
      <c r="E7" s="1">
        <v>92.9</v>
      </c>
      <c r="G7" t="s">
        <v>26</v>
      </c>
      <c r="H7" s="3">
        <v>1140.1000000000001</v>
      </c>
      <c r="I7" s="2">
        <v>1750</v>
      </c>
      <c r="J7" s="2">
        <f t="shared" si="0"/>
        <v>1400</v>
      </c>
      <c r="K7" s="2">
        <f t="shared" si="1"/>
        <v>1138.2113821138212</v>
      </c>
      <c r="L7" s="4">
        <f t="shared" si="2"/>
        <v>257.51388735606815</v>
      </c>
      <c r="N7" s="1">
        <f t="shared" si="3"/>
        <v>250.82200000000003</v>
      </c>
    </row>
    <row r="8" spans="1:14" x14ac:dyDescent="0.3">
      <c r="A8" t="s">
        <v>10</v>
      </c>
      <c r="B8" t="s">
        <v>27</v>
      </c>
      <c r="C8" t="s">
        <v>28</v>
      </c>
      <c r="D8">
        <v>1</v>
      </c>
      <c r="E8" s="1">
        <v>89.9</v>
      </c>
      <c r="G8" t="s">
        <v>29</v>
      </c>
      <c r="H8" s="3">
        <v>1159.3</v>
      </c>
      <c r="I8" s="2">
        <v>1800</v>
      </c>
      <c r="J8" s="2">
        <f t="shared" si="0"/>
        <v>1440</v>
      </c>
      <c r="K8" s="2">
        <f t="shared" si="1"/>
        <v>1170.7317073170732</v>
      </c>
      <c r="L8" s="4">
        <f t="shared" si="2"/>
        <v>264.87142699481296</v>
      </c>
      <c r="N8" s="1">
        <f t="shared" si="3"/>
        <v>255.04599999999999</v>
      </c>
    </row>
    <row r="9" spans="1:14" x14ac:dyDescent="0.3">
      <c r="A9" t="s">
        <v>10</v>
      </c>
      <c r="B9" t="s">
        <v>30</v>
      </c>
      <c r="C9" t="s">
        <v>31</v>
      </c>
      <c r="D9">
        <v>1</v>
      </c>
      <c r="E9" s="1">
        <v>84.9</v>
      </c>
      <c r="G9" t="s">
        <v>32</v>
      </c>
      <c r="H9" s="3">
        <v>1220.0000000000002</v>
      </c>
      <c r="I9" s="2">
        <v>1850</v>
      </c>
      <c r="J9" s="2">
        <f t="shared" si="0"/>
        <v>1480</v>
      </c>
      <c r="K9" s="2">
        <f t="shared" si="1"/>
        <v>1203.2520325203252</v>
      </c>
      <c r="L9" s="4">
        <f t="shared" si="2"/>
        <v>272.22896663355772</v>
      </c>
      <c r="N9" s="1">
        <f t="shared" si="3"/>
        <v>268.40000000000003</v>
      </c>
    </row>
    <row r="10" spans="1:14" x14ac:dyDescent="0.3">
      <c r="A10" t="s">
        <v>10</v>
      </c>
      <c r="B10" t="s">
        <v>33</v>
      </c>
      <c r="C10" t="s">
        <v>31</v>
      </c>
      <c r="D10">
        <v>1</v>
      </c>
      <c r="E10" s="1">
        <v>79.900000000000006</v>
      </c>
      <c r="G10" t="s">
        <v>34</v>
      </c>
      <c r="H10" s="3">
        <v>1979.4</v>
      </c>
      <c r="I10" s="2">
        <v>2850</v>
      </c>
      <c r="J10" s="2">
        <f t="shared" si="0"/>
        <v>2280</v>
      </c>
      <c r="K10" s="2">
        <f t="shared" si="1"/>
        <v>1853.6585365853659</v>
      </c>
      <c r="L10" s="4">
        <f t="shared" si="2"/>
        <v>419.37975940845382</v>
      </c>
      <c r="N10" s="1">
        <f t="shared" si="3"/>
        <v>435.46800000000002</v>
      </c>
    </row>
    <row r="11" spans="1:14" x14ac:dyDescent="0.3">
      <c r="A11" t="s">
        <v>10</v>
      </c>
      <c r="B11" t="s">
        <v>35</v>
      </c>
      <c r="C11" t="s">
        <v>31</v>
      </c>
      <c r="D11">
        <v>1</v>
      </c>
      <c r="E11" s="1">
        <v>64.900000000000006</v>
      </c>
      <c r="G11" t="s">
        <v>36</v>
      </c>
      <c r="H11" s="3">
        <v>1144.5999999999999</v>
      </c>
      <c r="I11" s="2">
        <v>1700</v>
      </c>
      <c r="J11" s="2">
        <f t="shared" si="0"/>
        <v>1360</v>
      </c>
      <c r="K11" s="2">
        <f t="shared" si="1"/>
        <v>1105.6910569105692</v>
      </c>
      <c r="L11" s="4">
        <f t="shared" si="2"/>
        <v>250.15634771732334</v>
      </c>
      <c r="N11" s="1">
        <f t="shared" si="3"/>
        <v>251.81199999999998</v>
      </c>
    </row>
    <row r="12" spans="1:14" x14ac:dyDescent="0.3">
      <c r="A12" t="s">
        <v>10</v>
      </c>
      <c r="B12" t="s">
        <v>37</v>
      </c>
      <c r="C12" t="s">
        <v>38</v>
      </c>
      <c r="D12">
        <v>1</v>
      </c>
      <c r="E12" s="1">
        <v>62.9</v>
      </c>
      <c r="G12" t="s">
        <v>39</v>
      </c>
      <c r="H12" s="3">
        <v>1514.4000000000003</v>
      </c>
      <c r="I12" s="2">
        <v>2200</v>
      </c>
      <c r="J12" s="2">
        <f t="shared" si="0"/>
        <v>1760</v>
      </c>
      <c r="K12" s="2">
        <f t="shared" si="1"/>
        <v>1430.8943089430895</v>
      </c>
      <c r="L12" s="4">
        <f t="shared" si="2"/>
        <v>323.73174410477139</v>
      </c>
      <c r="N12" s="1">
        <f t="shared" si="3"/>
        <v>333.16800000000006</v>
      </c>
    </row>
    <row r="13" spans="1:14" x14ac:dyDescent="0.3">
      <c r="A13" t="s">
        <v>10</v>
      </c>
      <c r="B13" t="s">
        <v>40</v>
      </c>
      <c r="C13" t="s">
        <v>41</v>
      </c>
      <c r="D13">
        <v>1</v>
      </c>
      <c r="E13" s="1">
        <v>59.9</v>
      </c>
      <c r="G13" t="s">
        <v>42</v>
      </c>
      <c r="H13" s="3">
        <v>1167.3</v>
      </c>
      <c r="I13" s="2">
        <v>1800</v>
      </c>
      <c r="J13" s="2">
        <f t="shared" si="0"/>
        <v>1440</v>
      </c>
      <c r="K13" s="2">
        <f t="shared" si="1"/>
        <v>1170.7317073170732</v>
      </c>
      <c r="L13" s="4">
        <f t="shared" si="2"/>
        <v>264.87142699481296</v>
      </c>
      <c r="N13" s="1">
        <f t="shared" si="3"/>
        <v>256.80599999999998</v>
      </c>
    </row>
    <row r="14" spans="1:14" x14ac:dyDescent="0.3">
      <c r="A14" t="s">
        <v>10</v>
      </c>
      <c r="B14" t="s">
        <v>43</v>
      </c>
      <c r="C14" t="s">
        <v>44</v>
      </c>
      <c r="D14">
        <v>1</v>
      </c>
      <c r="E14" s="1">
        <v>59.9</v>
      </c>
      <c r="G14" t="s">
        <v>45</v>
      </c>
      <c r="H14" s="3">
        <v>1059.3999999999999</v>
      </c>
      <c r="I14" s="2">
        <v>1600</v>
      </c>
      <c r="J14" s="2">
        <f t="shared" si="0"/>
        <v>1280</v>
      </c>
      <c r="K14" s="2">
        <f t="shared" si="1"/>
        <v>1040.6504065040651</v>
      </c>
      <c r="L14" s="4">
        <f t="shared" si="2"/>
        <v>235.44126843983375</v>
      </c>
      <c r="N14" s="1">
        <f t="shared" si="3"/>
        <v>233.06799999999998</v>
      </c>
    </row>
    <row r="15" spans="1:14" x14ac:dyDescent="0.3">
      <c r="A15" t="s">
        <v>10</v>
      </c>
      <c r="B15" t="s">
        <v>46</v>
      </c>
      <c r="C15" t="s">
        <v>31</v>
      </c>
      <c r="D15">
        <v>1</v>
      </c>
      <c r="E15" s="1">
        <v>44.9</v>
      </c>
      <c r="G15" t="s">
        <v>47</v>
      </c>
      <c r="H15" s="3">
        <v>974.29999999999984</v>
      </c>
      <c r="I15" s="2">
        <v>1500</v>
      </c>
      <c r="J15" s="2">
        <f t="shared" si="0"/>
        <v>1200</v>
      </c>
      <c r="K15" s="2">
        <f t="shared" si="1"/>
        <v>975.60975609756099</v>
      </c>
      <c r="L15" s="4">
        <f t="shared" si="2"/>
        <v>220.72618916234413</v>
      </c>
      <c r="N15" s="1">
        <f t="shared" si="3"/>
        <v>214.34599999999998</v>
      </c>
    </row>
    <row r="16" spans="1:14" x14ac:dyDescent="0.3">
      <c r="A16" t="s">
        <v>10</v>
      </c>
      <c r="B16" t="s">
        <v>48</v>
      </c>
      <c r="C16" t="s">
        <v>41</v>
      </c>
      <c r="D16">
        <v>1</v>
      </c>
      <c r="E16" s="1">
        <v>38.9</v>
      </c>
      <c r="G16" t="s">
        <v>49</v>
      </c>
      <c r="H16" s="3">
        <v>860.39999999999986</v>
      </c>
      <c r="I16" s="2">
        <v>1300</v>
      </c>
      <c r="J16" s="2">
        <f t="shared" si="0"/>
        <v>1040</v>
      </c>
      <c r="K16" s="2">
        <f t="shared" si="1"/>
        <v>845.52845528455282</v>
      </c>
      <c r="L16" s="4">
        <f t="shared" si="2"/>
        <v>191.29603060736488</v>
      </c>
      <c r="N16" s="1">
        <f t="shared" si="3"/>
        <v>189.28799999999998</v>
      </c>
    </row>
    <row r="17" spans="1:14" x14ac:dyDescent="0.3">
      <c r="A17" t="s">
        <v>15</v>
      </c>
      <c r="B17" t="s">
        <v>50</v>
      </c>
      <c r="C17" t="s">
        <v>51</v>
      </c>
      <c r="D17">
        <v>1</v>
      </c>
      <c r="E17" s="1">
        <v>174.9</v>
      </c>
      <c r="G17" t="s">
        <v>52</v>
      </c>
      <c r="H17" s="3">
        <v>634.59999999999991</v>
      </c>
      <c r="I17" s="2">
        <v>990</v>
      </c>
      <c r="J17" s="2">
        <f t="shared" si="0"/>
        <v>792</v>
      </c>
      <c r="K17" s="2">
        <f t="shared" si="1"/>
        <v>643.90243902439022</v>
      </c>
      <c r="L17" s="4">
        <f t="shared" si="2"/>
        <v>145.6792848471471</v>
      </c>
      <c r="N17" s="1">
        <f t="shared" si="3"/>
        <v>139.61199999999999</v>
      </c>
    </row>
    <row r="18" spans="1:14" x14ac:dyDescent="0.3">
      <c r="A18" t="s">
        <v>15</v>
      </c>
      <c r="B18" t="s">
        <v>53</v>
      </c>
      <c r="C18" t="s">
        <v>54</v>
      </c>
      <c r="D18">
        <v>1</v>
      </c>
      <c r="E18" s="1">
        <v>169.9</v>
      </c>
      <c r="G18" t="s">
        <v>55</v>
      </c>
      <c r="H18" s="3">
        <v>987.59999999999968</v>
      </c>
      <c r="I18" s="2">
        <v>1550</v>
      </c>
      <c r="J18" s="2">
        <f t="shared" si="0"/>
        <v>1240</v>
      </c>
      <c r="K18" s="2">
        <f t="shared" si="1"/>
        <v>1008.130081300813</v>
      </c>
      <c r="L18" s="4">
        <f t="shared" si="2"/>
        <v>228.08372880108891</v>
      </c>
      <c r="N18" s="1">
        <f t="shared" si="3"/>
        <v>217.27199999999993</v>
      </c>
    </row>
    <row r="19" spans="1:14" x14ac:dyDescent="0.3">
      <c r="A19" t="s">
        <v>15</v>
      </c>
      <c r="B19" t="s">
        <v>56</v>
      </c>
      <c r="C19" t="s">
        <v>57</v>
      </c>
      <c r="D19">
        <v>1</v>
      </c>
      <c r="E19" s="1">
        <v>149.9</v>
      </c>
      <c r="G19" t="s">
        <v>58</v>
      </c>
      <c r="H19" s="3">
        <v>1417.5</v>
      </c>
      <c r="I19" s="2">
        <v>2150</v>
      </c>
      <c r="J19" s="2">
        <f t="shared" si="0"/>
        <v>1720</v>
      </c>
      <c r="K19" s="2">
        <f t="shared" si="1"/>
        <v>1398.3739837398375</v>
      </c>
      <c r="L19" s="4">
        <f t="shared" si="2"/>
        <v>316.37420446602658</v>
      </c>
      <c r="N19" s="1">
        <f t="shared" si="3"/>
        <v>311.85000000000002</v>
      </c>
    </row>
    <row r="20" spans="1:14" x14ac:dyDescent="0.3">
      <c r="A20" t="s">
        <v>15</v>
      </c>
      <c r="B20" t="s">
        <v>59</v>
      </c>
      <c r="C20" t="s">
        <v>60</v>
      </c>
      <c r="D20">
        <v>1</v>
      </c>
      <c r="E20" s="1">
        <v>144.9</v>
      </c>
      <c r="G20" t="s">
        <v>61</v>
      </c>
      <c r="H20" s="3">
        <v>1057.5999999999999</v>
      </c>
      <c r="I20" s="2">
        <v>1650</v>
      </c>
      <c r="J20" s="2">
        <f t="shared" si="0"/>
        <v>1320</v>
      </c>
      <c r="K20" s="2">
        <f t="shared" si="1"/>
        <v>1073.1707317073171</v>
      </c>
      <c r="L20" s="4">
        <f t="shared" si="2"/>
        <v>242.79880807857853</v>
      </c>
      <c r="N20" s="1">
        <f t="shared" si="3"/>
        <v>232.67199999999997</v>
      </c>
    </row>
    <row r="21" spans="1:14" x14ac:dyDescent="0.3">
      <c r="A21" t="s">
        <v>15</v>
      </c>
      <c r="B21" t="s">
        <v>62</v>
      </c>
      <c r="C21" t="s">
        <v>63</v>
      </c>
      <c r="D21">
        <v>1</v>
      </c>
      <c r="E21" s="1">
        <v>117.9</v>
      </c>
      <c r="G21" t="s">
        <v>64</v>
      </c>
      <c r="H21" s="3">
        <v>3112.4000000000005</v>
      </c>
      <c r="I21" s="2">
        <v>4400</v>
      </c>
      <c r="J21" s="2">
        <f t="shared" si="0"/>
        <v>3520</v>
      </c>
      <c r="K21" s="2">
        <f t="shared" si="1"/>
        <v>2861.7886178861791</v>
      </c>
      <c r="L21" s="4">
        <f t="shared" si="2"/>
        <v>647.46348820954279</v>
      </c>
      <c r="N21" s="1">
        <f t="shared" si="3"/>
        <v>684.72800000000018</v>
      </c>
    </row>
    <row r="22" spans="1:14" x14ac:dyDescent="0.3">
      <c r="A22" t="s">
        <v>15</v>
      </c>
      <c r="B22" t="s">
        <v>65</v>
      </c>
      <c r="C22" t="s">
        <v>66</v>
      </c>
      <c r="D22">
        <v>1</v>
      </c>
      <c r="E22" s="1">
        <v>94.9</v>
      </c>
      <c r="G22" t="s">
        <v>67</v>
      </c>
      <c r="H22" s="3">
        <v>1569.0000000000005</v>
      </c>
      <c r="I22" s="2">
        <v>2300</v>
      </c>
      <c r="J22" s="2">
        <f t="shared" si="0"/>
        <v>1840</v>
      </c>
      <c r="K22" s="2">
        <f t="shared" si="1"/>
        <v>1495.9349593495936</v>
      </c>
      <c r="L22" s="4">
        <f t="shared" si="2"/>
        <v>338.44682338226102</v>
      </c>
      <c r="N22" s="1">
        <f t="shared" si="3"/>
        <v>345.18000000000012</v>
      </c>
    </row>
    <row r="23" spans="1:14" x14ac:dyDescent="0.3">
      <c r="A23" t="s">
        <v>15</v>
      </c>
      <c r="B23" t="s">
        <v>68</v>
      </c>
      <c r="C23" t="s">
        <v>57</v>
      </c>
      <c r="D23">
        <v>1</v>
      </c>
      <c r="E23" s="1">
        <v>84.9</v>
      </c>
      <c r="G23" t="s">
        <v>69</v>
      </c>
      <c r="H23" s="3">
        <v>1244.4000000000003</v>
      </c>
      <c r="I23" s="2">
        <v>1900</v>
      </c>
      <c r="J23" s="2">
        <f t="shared" si="0"/>
        <v>1520</v>
      </c>
      <c r="K23" s="2">
        <f t="shared" si="1"/>
        <v>1235.7723577235772</v>
      </c>
      <c r="L23" s="4">
        <f t="shared" si="2"/>
        <v>279.58650627230253</v>
      </c>
      <c r="N23" s="1">
        <f t="shared" si="3"/>
        <v>273.76800000000009</v>
      </c>
    </row>
    <row r="24" spans="1:14" x14ac:dyDescent="0.3">
      <c r="A24" t="s">
        <v>15</v>
      </c>
      <c r="B24" t="s">
        <v>70</v>
      </c>
      <c r="C24" t="s">
        <v>71</v>
      </c>
      <c r="D24">
        <v>1</v>
      </c>
      <c r="E24" s="1">
        <v>84.9</v>
      </c>
      <c r="G24" t="s">
        <v>72</v>
      </c>
      <c r="H24" s="3">
        <v>1224.1000000000001</v>
      </c>
      <c r="I24" s="2">
        <v>1850</v>
      </c>
      <c r="J24" s="2">
        <f t="shared" si="0"/>
        <v>1480</v>
      </c>
      <c r="K24" s="2">
        <f t="shared" si="1"/>
        <v>1203.2520325203252</v>
      </c>
      <c r="L24" s="4">
        <f t="shared" si="2"/>
        <v>272.22896663355772</v>
      </c>
      <c r="N24" s="1">
        <f t="shared" si="3"/>
        <v>269.30200000000002</v>
      </c>
    </row>
    <row r="25" spans="1:14" x14ac:dyDescent="0.3">
      <c r="A25" t="s">
        <v>15</v>
      </c>
      <c r="B25" t="s">
        <v>73</v>
      </c>
      <c r="C25" t="s">
        <v>74</v>
      </c>
      <c r="D25">
        <v>1</v>
      </c>
      <c r="E25" s="1">
        <v>72.900000000000006</v>
      </c>
      <c r="G25" t="s">
        <v>75</v>
      </c>
      <c r="H25" s="3">
        <v>982.49999999999989</v>
      </c>
      <c r="I25" s="2">
        <v>1550</v>
      </c>
      <c r="J25" s="2">
        <f t="shared" si="0"/>
        <v>1240</v>
      </c>
      <c r="K25" s="2">
        <f t="shared" si="1"/>
        <v>1008.130081300813</v>
      </c>
      <c r="L25" s="4">
        <f t="shared" si="2"/>
        <v>228.08372880108891</v>
      </c>
      <c r="N25" s="1">
        <f t="shared" si="3"/>
        <v>216.14999999999998</v>
      </c>
    </row>
    <row r="26" spans="1:14" x14ac:dyDescent="0.3">
      <c r="A26" t="s">
        <v>15</v>
      </c>
      <c r="B26" t="s">
        <v>76</v>
      </c>
      <c r="C26" t="s">
        <v>77</v>
      </c>
      <c r="D26">
        <v>1</v>
      </c>
      <c r="E26" s="1">
        <v>72.900000000000006</v>
      </c>
      <c r="G26" t="s">
        <v>78</v>
      </c>
      <c r="H26" s="3">
        <v>1007.2999999999998</v>
      </c>
      <c r="I26" s="2">
        <v>1800</v>
      </c>
      <c r="J26" s="2">
        <f t="shared" si="0"/>
        <v>1440</v>
      </c>
      <c r="K26" s="2">
        <f t="shared" si="1"/>
        <v>1170.7317073170732</v>
      </c>
      <c r="L26" s="4">
        <f t="shared" si="2"/>
        <v>264.87142699481296</v>
      </c>
      <c r="N26" s="1">
        <f t="shared" si="3"/>
        <v>221.60599999999997</v>
      </c>
    </row>
    <row r="27" spans="1:14" x14ac:dyDescent="0.3">
      <c r="A27" t="s">
        <v>15</v>
      </c>
      <c r="B27" t="s">
        <v>79</v>
      </c>
      <c r="C27" t="s">
        <v>80</v>
      </c>
      <c r="D27">
        <v>1</v>
      </c>
      <c r="E27" s="1">
        <v>69.900000000000006</v>
      </c>
      <c r="G27" t="s">
        <v>81</v>
      </c>
      <c r="H27" s="3">
        <v>1415.2000000000003</v>
      </c>
      <c r="I27" s="2">
        <v>2000</v>
      </c>
      <c r="J27" s="2">
        <f t="shared" si="0"/>
        <v>1600</v>
      </c>
      <c r="K27" s="2">
        <f t="shared" si="1"/>
        <v>1300.8130081300812</v>
      </c>
      <c r="L27" s="4">
        <f t="shared" si="2"/>
        <v>294.30158554979215</v>
      </c>
      <c r="N27" s="1">
        <f t="shared" si="3"/>
        <v>311.34400000000005</v>
      </c>
    </row>
    <row r="28" spans="1:14" x14ac:dyDescent="0.3">
      <c r="A28" t="s">
        <v>15</v>
      </c>
      <c r="B28" t="s">
        <v>82</v>
      </c>
      <c r="C28" t="s">
        <v>83</v>
      </c>
      <c r="D28">
        <v>1</v>
      </c>
      <c r="E28" s="1">
        <v>57.9</v>
      </c>
      <c r="G28" t="s">
        <v>84</v>
      </c>
      <c r="H28" s="3">
        <v>1385.4000000000003</v>
      </c>
      <c r="I28" s="2">
        <v>1950</v>
      </c>
      <c r="J28" s="2">
        <f t="shared" si="0"/>
        <v>1560</v>
      </c>
      <c r="K28" s="2">
        <f t="shared" si="1"/>
        <v>1268.2926829268292</v>
      </c>
      <c r="L28" s="4">
        <f t="shared" si="2"/>
        <v>286.94404591104734</v>
      </c>
      <c r="N28" s="1">
        <f t="shared" si="3"/>
        <v>304.78800000000007</v>
      </c>
    </row>
    <row r="29" spans="1:14" x14ac:dyDescent="0.3">
      <c r="A29" t="s">
        <v>15</v>
      </c>
      <c r="B29" t="s">
        <v>85</v>
      </c>
      <c r="C29" t="s">
        <v>86</v>
      </c>
      <c r="D29">
        <v>1</v>
      </c>
      <c r="E29" s="1">
        <v>52.9</v>
      </c>
      <c r="G29" t="s">
        <v>87</v>
      </c>
      <c r="H29" s="3">
        <v>1034.5999999999999</v>
      </c>
      <c r="I29" s="2">
        <v>1600</v>
      </c>
      <c r="J29" s="2">
        <f t="shared" si="0"/>
        <v>1280</v>
      </c>
      <c r="K29" s="2">
        <f t="shared" si="1"/>
        <v>1040.6504065040651</v>
      </c>
      <c r="L29" s="4">
        <f t="shared" si="2"/>
        <v>235.44126843983375</v>
      </c>
      <c r="N29" s="1">
        <f t="shared" si="3"/>
        <v>227.61199999999999</v>
      </c>
    </row>
    <row r="30" spans="1:14" x14ac:dyDescent="0.3">
      <c r="A30" t="s">
        <v>15</v>
      </c>
      <c r="B30" t="s">
        <v>88</v>
      </c>
      <c r="C30" t="s">
        <v>89</v>
      </c>
      <c r="D30">
        <v>1</v>
      </c>
      <c r="E30" s="1">
        <v>42.9</v>
      </c>
      <c r="G30" t="s">
        <v>90</v>
      </c>
      <c r="H30" s="3">
        <v>1154.6999999999998</v>
      </c>
      <c r="I30" s="2">
        <v>1700</v>
      </c>
      <c r="J30" s="2">
        <f t="shared" si="0"/>
        <v>1360</v>
      </c>
      <c r="K30" s="2">
        <f t="shared" si="1"/>
        <v>1105.6910569105692</v>
      </c>
      <c r="L30" s="4">
        <f t="shared" si="2"/>
        <v>250.15634771732334</v>
      </c>
      <c r="N30" s="1">
        <f t="shared" si="3"/>
        <v>254.03399999999996</v>
      </c>
    </row>
    <row r="31" spans="1:14" x14ac:dyDescent="0.3">
      <c r="A31" t="s">
        <v>15</v>
      </c>
      <c r="B31" t="s">
        <v>91</v>
      </c>
      <c r="C31" t="s">
        <v>92</v>
      </c>
      <c r="D31">
        <v>1</v>
      </c>
      <c r="E31" s="1">
        <v>42.9</v>
      </c>
      <c r="G31" t="s">
        <v>93</v>
      </c>
      <c r="H31" s="3">
        <v>1255.2000000000003</v>
      </c>
      <c r="I31" s="2">
        <v>1850</v>
      </c>
      <c r="J31" s="2">
        <f t="shared" si="0"/>
        <v>1480</v>
      </c>
      <c r="K31" s="2">
        <f t="shared" si="1"/>
        <v>1203.2520325203252</v>
      </c>
      <c r="L31" s="4">
        <f t="shared" si="2"/>
        <v>272.22896663355772</v>
      </c>
      <c r="N31" s="1">
        <f t="shared" si="3"/>
        <v>276.14400000000006</v>
      </c>
    </row>
    <row r="32" spans="1:14" x14ac:dyDescent="0.3">
      <c r="A32" t="s">
        <v>15</v>
      </c>
      <c r="B32" t="s">
        <v>94</v>
      </c>
      <c r="C32" t="s">
        <v>95</v>
      </c>
      <c r="D32">
        <v>1</v>
      </c>
      <c r="E32" s="1">
        <v>32.9</v>
      </c>
      <c r="G32" t="s">
        <v>96</v>
      </c>
      <c r="H32" s="3">
        <v>1137.3</v>
      </c>
      <c r="I32" s="2">
        <v>1750</v>
      </c>
      <c r="J32" s="2">
        <f t="shared" si="0"/>
        <v>1400</v>
      </c>
      <c r="K32" s="2">
        <f t="shared" si="1"/>
        <v>1138.2113821138212</v>
      </c>
      <c r="L32" s="4">
        <f t="shared" si="2"/>
        <v>257.51388735606815</v>
      </c>
      <c r="N32" s="1">
        <f t="shared" si="3"/>
        <v>250.20599999999999</v>
      </c>
    </row>
    <row r="33" spans="1:14" x14ac:dyDescent="0.3">
      <c r="A33" t="s">
        <v>17</v>
      </c>
      <c r="B33" t="s">
        <v>97</v>
      </c>
      <c r="C33" t="s">
        <v>98</v>
      </c>
      <c r="D33">
        <v>1</v>
      </c>
      <c r="E33" s="1">
        <v>359.9</v>
      </c>
      <c r="G33" t="s">
        <v>99</v>
      </c>
      <c r="H33" s="3">
        <v>938.99999999999989</v>
      </c>
      <c r="I33" s="2">
        <v>1400</v>
      </c>
      <c r="J33" s="2">
        <f t="shared" si="0"/>
        <v>1120</v>
      </c>
      <c r="K33" s="2">
        <f t="shared" si="1"/>
        <v>910.56910569105696</v>
      </c>
      <c r="L33" s="4">
        <f t="shared" si="2"/>
        <v>206.01110988485451</v>
      </c>
      <c r="N33" s="1">
        <f t="shared" si="3"/>
        <v>206.57999999999998</v>
      </c>
    </row>
    <row r="34" spans="1:14" x14ac:dyDescent="0.3">
      <c r="A34" t="s">
        <v>17</v>
      </c>
      <c r="B34" t="s">
        <v>100</v>
      </c>
      <c r="C34" t="s">
        <v>101</v>
      </c>
      <c r="D34">
        <v>1</v>
      </c>
      <c r="E34" s="1">
        <v>157.9</v>
      </c>
    </row>
    <row r="35" spans="1:14" x14ac:dyDescent="0.3">
      <c r="A35" t="s">
        <v>17</v>
      </c>
      <c r="B35" t="s">
        <v>102</v>
      </c>
      <c r="C35" t="s">
        <v>31</v>
      </c>
      <c r="D35">
        <v>1</v>
      </c>
      <c r="E35" s="1">
        <v>139.9</v>
      </c>
      <c r="H35" s="1" t="s">
        <v>103</v>
      </c>
      <c r="L35" s="5">
        <f>SUM(L2:L33)</f>
        <v>9158.6653423095304</v>
      </c>
      <c r="N35" s="1">
        <f>SUM(N2:N33)</f>
        <v>9159.8100000000013</v>
      </c>
    </row>
    <row r="36" spans="1:14" x14ac:dyDescent="0.3">
      <c r="A36" t="s">
        <v>17</v>
      </c>
      <c r="B36" t="s">
        <v>104</v>
      </c>
      <c r="C36" t="s">
        <v>60</v>
      </c>
      <c r="D36">
        <v>1</v>
      </c>
      <c r="E36" s="1">
        <v>109.9</v>
      </c>
      <c r="H36" s="1" t="s">
        <v>450</v>
      </c>
      <c r="L36">
        <f>14.5*33</f>
        <v>478.5</v>
      </c>
    </row>
    <row r="37" spans="1:14" x14ac:dyDescent="0.3">
      <c r="A37" t="s">
        <v>17</v>
      </c>
      <c r="B37" t="s">
        <v>105</v>
      </c>
      <c r="C37" t="s">
        <v>106</v>
      </c>
      <c r="D37">
        <v>1</v>
      </c>
      <c r="E37" s="1">
        <v>99.9</v>
      </c>
    </row>
    <row r="38" spans="1:14" ht="15" thickBot="1" x14ac:dyDescent="0.35">
      <c r="A38" t="s">
        <v>17</v>
      </c>
      <c r="B38" t="s">
        <v>107</v>
      </c>
      <c r="C38" t="s">
        <v>108</v>
      </c>
      <c r="D38">
        <v>1</v>
      </c>
      <c r="E38" s="1">
        <v>89.9</v>
      </c>
    </row>
    <row r="39" spans="1:14" ht="15" thickBot="1" x14ac:dyDescent="0.35">
      <c r="A39" t="s">
        <v>17</v>
      </c>
      <c r="B39" t="s">
        <v>109</v>
      </c>
      <c r="C39" t="s">
        <v>110</v>
      </c>
      <c r="D39">
        <v>1</v>
      </c>
      <c r="E39" s="1">
        <v>89.9</v>
      </c>
      <c r="L39" s="6">
        <f>SUM(L35:L37)</f>
        <v>9637.1653423095304</v>
      </c>
    </row>
    <row r="40" spans="1:14" x14ac:dyDescent="0.3">
      <c r="A40" t="s">
        <v>17</v>
      </c>
      <c r="B40" t="s">
        <v>111</v>
      </c>
      <c r="C40" t="s">
        <v>112</v>
      </c>
      <c r="D40">
        <v>1</v>
      </c>
      <c r="E40" s="1">
        <v>87.9</v>
      </c>
    </row>
    <row r="41" spans="1:14" x14ac:dyDescent="0.3">
      <c r="A41" t="s">
        <v>17</v>
      </c>
      <c r="B41" t="s">
        <v>113</v>
      </c>
      <c r="C41" t="s">
        <v>114</v>
      </c>
      <c r="D41">
        <v>1</v>
      </c>
      <c r="E41" s="1">
        <v>84.9</v>
      </c>
    </row>
    <row r="42" spans="1:14" x14ac:dyDescent="0.3">
      <c r="A42" t="s">
        <v>17</v>
      </c>
      <c r="B42" t="s">
        <v>115</v>
      </c>
      <c r="C42" t="s">
        <v>116</v>
      </c>
      <c r="D42">
        <v>1</v>
      </c>
      <c r="E42" s="1">
        <v>82.9</v>
      </c>
    </row>
    <row r="43" spans="1:14" x14ac:dyDescent="0.3">
      <c r="A43" t="s">
        <v>17</v>
      </c>
      <c r="B43" t="s">
        <v>117</v>
      </c>
      <c r="C43" t="s">
        <v>118</v>
      </c>
      <c r="D43">
        <v>1</v>
      </c>
      <c r="E43" s="1">
        <v>69.900000000000006</v>
      </c>
    </row>
    <row r="44" spans="1:14" x14ac:dyDescent="0.3">
      <c r="A44" t="s">
        <v>17</v>
      </c>
      <c r="B44" t="s">
        <v>119</v>
      </c>
      <c r="C44" t="s">
        <v>120</v>
      </c>
      <c r="D44">
        <v>1</v>
      </c>
      <c r="E44" s="1">
        <v>59.9</v>
      </c>
    </row>
    <row r="45" spans="1:14" x14ac:dyDescent="0.3">
      <c r="A45" t="s">
        <v>17</v>
      </c>
      <c r="B45" t="s">
        <v>119</v>
      </c>
      <c r="C45" t="s">
        <v>120</v>
      </c>
      <c r="D45">
        <v>1</v>
      </c>
      <c r="E45" s="1">
        <v>59.9</v>
      </c>
    </row>
    <row r="46" spans="1:14" x14ac:dyDescent="0.3">
      <c r="A46" t="s">
        <v>17</v>
      </c>
      <c r="B46" t="s">
        <v>121</v>
      </c>
      <c r="C46" t="s">
        <v>122</v>
      </c>
      <c r="D46">
        <v>1</v>
      </c>
      <c r="E46" s="1">
        <v>52.9</v>
      </c>
    </row>
    <row r="47" spans="1:14" x14ac:dyDescent="0.3">
      <c r="A47" t="s">
        <v>17</v>
      </c>
      <c r="B47" t="s">
        <v>121</v>
      </c>
      <c r="C47" t="s">
        <v>122</v>
      </c>
      <c r="D47">
        <v>1</v>
      </c>
      <c r="E47" s="1">
        <v>52.9</v>
      </c>
    </row>
    <row r="48" spans="1:14" x14ac:dyDescent="0.3">
      <c r="A48" t="s">
        <v>17</v>
      </c>
      <c r="B48" t="s">
        <v>123</v>
      </c>
      <c r="C48" t="s">
        <v>122</v>
      </c>
      <c r="D48">
        <v>1</v>
      </c>
      <c r="E48" s="1">
        <v>52.9</v>
      </c>
    </row>
    <row r="49" spans="1:5" customFormat="1" x14ac:dyDescent="0.3">
      <c r="A49" t="s">
        <v>17</v>
      </c>
      <c r="B49" t="s">
        <v>124</v>
      </c>
      <c r="C49" t="s">
        <v>125</v>
      </c>
      <c r="D49">
        <v>1</v>
      </c>
      <c r="E49" s="1">
        <v>49.9</v>
      </c>
    </row>
    <row r="50" spans="1:5" customFormat="1" x14ac:dyDescent="0.3">
      <c r="A50" t="s">
        <v>17</v>
      </c>
      <c r="B50" t="s">
        <v>126</v>
      </c>
      <c r="C50" t="s">
        <v>127</v>
      </c>
      <c r="D50">
        <v>1</v>
      </c>
      <c r="E50" s="1">
        <v>49.9</v>
      </c>
    </row>
    <row r="51" spans="1:5" customFormat="1" x14ac:dyDescent="0.3">
      <c r="A51" t="s">
        <v>17</v>
      </c>
      <c r="B51" t="s">
        <v>128</v>
      </c>
      <c r="C51" t="s">
        <v>129</v>
      </c>
      <c r="D51">
        <v>1</v>
      </c>
      <c r="E51" s="1">
        <v>47.9</v>
      </c>
    </row>
    <row r="52" spans="1:5" customFormat="1" x14ac:dyDescent="0.3">
      <c r="A52" t="s">
        <v>17</v>
      </c>
      <c r="B52" t="s">
        <v>130</v>
      </c>
      <c r="C52" t="s">
        <v>131</v>
      </c>
      <c r="D52">
        <v>1</v>
      </c>
      <c r="E52" s="1">
        <v>44.9</v>
      </c>
    </row>
    <row r="53" spans="1:5" customFormat="1" x14ac:dyDescent="0.3">
      <c r="A53" t="s">
        <v>17</v>
      </c>
      <c r="B53" t="s">
        <v>132</v>
      </c>
      <c r="C53" t="s">
        <v>133</v>
      </c>
      <c r="D53">
        <v>1</v>
      </c>
      <c r="E53" s="1">
        <v>44.9</v>
      </c>
    </row>
    <row r="54" spans="1:5" customFormat="1" x14ac:dyDescent="0.3">
      <c r="A54" t="s">
        <v>17</v>
      </c>
      <c r="B54" t="s">
        <v>134</v>
      </c>
      <c r="C54" t="s">
        <v>135</v>
      </c>
      <c r="D54">
        <v>1</v>
      </c>
      <c r="E54" s="1">
        <v>39.9</v>
      </c>
    </row>
    <row r="55" spans="1:5" customFormat="1" x14ac:dyDescent="0.3">
      <c r="A55" t="s">
        <v>17</v>
      </c>
      <c r="B55" t="s">
        <v>136</v>
      </c>
      <c r="C55" t="s">
        <v>137</v>
      </c>
      <c r="D55">
        <v>1</v>
      </c>
      <c r="E55" s="1">
        <v>32.9</v>
      </c>
    </row>
    <row r="56" spans="1:5" customFormat="1" x14ac:dyDescent="0.3">
      <c r="A56" t="s">
        <v>17</v>
      </c>
      <c r="B56" t="s">
        <v>138</v>
      </c>
      <c r="C56" t="s">
        <v>19</v>
      </c>
      <c r="D56">
        <v>1</v>
      </c>
      <c r="E56" s="1">
        <v>32.9</v>
      </c>
    </row>
    <row r="57" spans="1:5" customFormat="1" x14ac:dyDescent="0.3">
      <c r="A57" t="s">
        <v>20</v>
      </c>
      <c r="B57" t="s">
        <v>139</v>
      </c>
      <c r="C57" t="s">
        <v>54</v>
      </c>
      <c r="D57">
        <v>1</v>
      </c>
      <c r="E57" s="1">
        <v>189.9</v>
      </c>
    </row>
    <row r="58" spans="1:5" customFormat="1" x14ac:dyDescent="0.3">
      <c r="A58" t="s">
        <v>20</v>
      </c>
      <c r="B58" t="s">
        <v>140</v>
      </c>
      <c r="C58" t="s">
        <v>141</v>
      </c>
      <c r="D58">
        <v>1</v>
      </c>
      <c r="E58" s="1">
        <v>169.9</v>
      </c>
    </row>
    <row r="59" spans="1:5" customFormat="1" x14ac:dyDescent="0.3">
      <c r="A59" t="s">
        <v>20</v>
      </c>
      <c r="B59" t="s">
        <v>142</v>
      </c>
      <c r="C59" t="s">
        <v>143</v>
      </c>
      <c r="D59">
        <v>1</v>
      </c>
      <c r="E59" s="1">
        <v>149.9</v>
      </c>
    </row>
    <row r="60" spans="1:5" customFormat="1" x14ac:dyDescent="0.3">
      <c r="A60" t="s">
        <v>20</v>
      </c>
      <c r="B60" t="s">
        <v>144</v>
      </c>
      <c r="C60" t="s">
        <v>41</v>
      </c>
      <c r="D60">
        <v>1</v>
      </c>
      <c r="E60" s="1">
        <v>149.9</v>
      </c>
    </row>
    <row r="61" spans="1:5" customFormat="1" x14ac:dyDescent="0.3">
      <c r="A61" t="s">
        <v>20</v>
      </c>
      <c r="B61" t="s">
        <v>145</v>
      </c>
      <c r="C61" t="s">
        <v>146</v>
      </c>
      <c r="D61">
        <v>1</v>
      </c>
      <c r="E61" s="1">
        <v>149.9</v>
      </c>
    </row>
    <row r="62" spans="1:5" customFormat="1" x14ac:dyDescent="0.3">
      <c r="A62" t="s">
        <v>20</v>
      </c>
      <c r="B62" t="s">
        <v>107</v>
      </c>
      <c r="C62" t="s">
        <v>108</v>
      </c>
      <c r="D62">
        <v>1</v>
      </c>
      <c r="E62" s="1">
        <v>89.9</v>
      </c>
    </row>
    <row r="63" spans="1:5" customFormat="1" x14ac:dyDescent="0.3">
      <c r="A63" t="s">
        <v>20</v>
      </c>
      <c r="B63" t="s">
        <v>147</v>
      </c>
      <c r="C63" t="s">
        <v>148</v>
      </c>
      <c r="D63">
        <v>1</v>
      </c>
      <c r="E63" s="1">
        <v>82.9</v>
      </c>
    </row>
    <row r="64" spans="1:5" customFormat="1" x14ac:dyDescent="0.3">
      <c r="A64" t="s">
        <v>20</v>
      </c>
      <c r="B64" t="s">
        <v>149</v>
      </c>
      <c r="C64" t="s">
        <v>150</v>
      </c>
      <c r="D64">
        <v>1</v>
      </c>
      <c r="E64" s="1">
        <v>79.900000000000006</v>
      </c>
    </row>
    <row r="65" spans="1:5" customFormat="1" x14ac:dyDescent="0.3">
      <c r="A65" t="s">
        <v>20</v>
      </c>
      <c r="B65" t="s">
        <v>151</v>
      </c>
      <c r="C65" t="s">
        <v>86</v>
      </c>
      <c r="D65">
        <v>1</v>
      </c>
      <c r="E65" s="1">
        <v>67.900000000000006</v>
      </c>
    </row>
    <row r="66" spans="1:5" customFormat="1" x14ac:dyDescent="0.3">
      <c r="A66" t="s">
        <v>20</v>
      </c>
      <c r="B66" t="s">
        <v>152</v>
      </c>
      <c r="C66" t="s">
        <v>153</v>
      </c>
      <c r="D66">
        <v>1</v>
      </c>
      <c r="E66" s="1">
        <v>52.9</v>
      </c>
    </row>
    <row r="67" spans="1:5" customFormat="1" x14ac:dyDescent="0.3">
      <c r="A67" t="s">
        <v>20</v>
      </c>
      <c r="B67" t="s">
        <v>154</v>
      </c>
      <c r="C67" t="s">
        <v>155</v>
      </c>
      <c r="D67">
        <v>1</v>
      </c>
      <c r="E67" s="1">
        <v>47.9</v>
      </c>
    </row>
    <row r="68" spans="1:5" customFormat="1" x14ac:dyDescent="0.3">
      <c r="A68" t="s">
        <v>20</v>
      </c>
      <c r="B68" t="s">
        <v>156</v>
      </c>
      <c r="C68" t="s">
        <v>157</v>
      </c>
      <c r="D68">
        <v>1</v>
      </c>
      <c r="E68" s="1">
        <v>42.9</v>
      </c>
    </row>
    <row r="69" spans="1:5" customFormat="1" x14ac:dyDescent="0.3">
      <c r="A69" t="s">
        <v>20</v>
      </c>
      <c r="B69" t="s">
        <v>158</v>
      </c>
      <c r="C69" t="s">
        <v>159</v>
      </c>
      <c r="D69">
        <v>1</v>
      </c>
      <c r="E69" s="1">
        <v>32.9</v>
      </c>
    </row>
    <row r="70" spans="1:5" customFormat="1" x14ac:dyDescent="0.3">
      <c r="A70" t="s">
        <v>20</v>
      </c>
      <c r="B70" t="s">
        <v>160</v>
      </c>
      <c r="C70" t="s">
        <v>161</v>
      </c>
      <c r="D70">
        <v>1</v>
      </c>
      <c r="E70" s="1">
        <v>29.9</v>
      </c>
    </row>
    <row r="71" spans="1:5" customFormat="1" x14ac:dyDescent="0.3">
      <c r="A71" t="s">
        <v>20</v>
      </c>
      <c r="B71" t="s">
        <v>162</v>
      </c>
      <c r="C71" t="s">
        <v>163</v>
      </c>
      <c r="D71">
        <v>1</v>
      </c>
      <c r="E71" s="1">
        <v>27.9</v>
      </c>
    </row>
    <row r="72" spans="1:5" customFormat="1" x14ac:dyDescent="0.3">
      <c r="A72" t="s">
        <v>20</v>
      </c>
      <c r="B72" t="s">
        <v>164</v>
      </c>
      <c r="C72" t="s">
        <v>165</v>
      </c>
      <c r="D72">
        <v>1</v>
      </c>
      <c r="E72" s="1">
        <v>27.9</v>
      </c>
    </row>
    <row r="73" spans="1:5" customFormat="1" x14ac:dyDescent="0.3">
      <c r="A73" t="s">
        <v>23</v>
      </c>
      <c r="B73" t="s">
        <v>166</v>
      </c>
      <c r="C73" t="s">
        <v>167</v>
      </c>
      <c r="D73">
        <v>1</v>
      </c>
      <c r="E73" s="1">
        <v>219.9</v>
      </c>
    </row>
    <row r="74" spans="1:5" customFormat="1" x14ac:dyDescent="0.3">
      <c r="A74" t="s">
        <v>23</v>
      </c>
      <c r="B74" t="s">
        <v>168</v>
      </c>
      <c r="C74" t="s">
        <v>169</v>
      </c>
      <c r="D74">
        <v>1</v>
      </c>
      <c r="E74" s="1">
        <v>209.9</v>
      </c>
    </row>
    <row r="75" spans="1:5" customFormat="1" x14ac:dyDescent="0.3">
      <c r="A75" t="s">
        <v>23</v>
      </c>
      <c r="B75" t="s">
        <v>170</v>
      </c>
      <c r="C75" t="s">
        <v>12</v>
      </c>
      <c r="D75">
        <v>1</v>
      </c>
      <c r="E75" s="1">
        <v>159.9</v>
      </c>
    </row>
    <row r="76" spans="1:5" customFormat="1" x14ac:dyDescent="0.3">
      <c r="A76" t="s">
        <v>23</v>
      </c>
      <c r="B76" t="s">
        <v>16</v>
      </c>
      <c r="C76" t="s">
        <v>12</v>
      </c>
      <c r="D76">
        <v>1</v>
      </c>
      <c r="E76" s="1">
        <v>119.9</v>
      </c>
    </row>
    <row r="77" spans="1:5" customFormat="1" x14ac:dyDescent="0.3">
      <c r="A77" t="s">
        <v>23</v>
      </c>
      <c r="B77" t="s">
        <v>171</v>
      </c>
      <c r="C77" t="s">
        <v>19</v>
      </c>
      <c r="D77">
        <v>1</v>
      </c>
      <c r="E77" s="1">
        <v>119.9</v>
      </c>
    </row>
    <row r="78" spans="1:5" customFormat="1" x14ac:dyDescent="0.3">
      <c r="A78" t="s">
        <v>23</v>
      </c>
      <c r="B78" t="s">
        <v>172</v>
      </c>
      <c r="C78" t="s">
        <v>173</v>
      </c>
      <c r="D78">
        <v>1</v>
      </c>
      <c r="E78" s="1">
        <v>119.9</v>
      </c>
    </row>
    <row r="79" spans="1:5" customFormat="1" x14ac:dyDescent="0.3">
      <c r="A79" t="s">
        <v>23</v>
      </c>
      <c r="B79" t="s">
        <v>43</v>
      </c>
      <c r="C79" t="s">
        <v>44</v>
      </c>
      <c r="D79">
        <v>2</v>
      </c>
      <c r="E79" s="1">
        <v>119.8</v>
      </c>
    </row>
    <row r="80" spans="1:5" customFormat="1" x14ac:dyDescent="0.3">
      <c r="A80" t="s">
        <v>23</v>
      </c>
      <c r="B80" t="s">
        <v>174</v>
      </c>
      <c r="C80" t="s">
        <v>22</v>
      </c>
      <c r="D80">
        <v>1</v>
      </c>
      <c r="E80" s="1">
        <v>114.9</v>
      </c>
    </row>
    <row r="81" spans="1:5" customFormat="1" x14ac:dyDescent="0.3">
      <c r="A81" t="s">
        <v>23</v>
      </c>
      <c r="B81" t="s">
        <v>175</v>
      </c>
      <c r="C81" t="s">
        <v>31</v>
      </c>
      <c r="D81">
        <v>2</v>
      </c>
      <c r="E81" s="1">
        <v>85.8</v>
      </c>
    </row>
    <row r="82" spans="1:5" customFormat="1" x14ac:dyDescent="0.3">
      <c r="A82" t="s">
        <v>23</v>
      </c>
      <c r="B82" t="s">
        <v>48</v>
      </c>
      <c r="C82" t="s">
        <v>41</v>
      </c>
      <c r="D82">
        <v>2</v>
      </c>
      <c r="E82" s="1">
        <v>77.8</v>
      </c>
    </row>
    <row r="83" spans="1:5" customFormat="1" x14ac:dyDescent="0.3">
      <c r="A83" t="s">
        <v>23</v>
      </c>
      <c r="B83" t="s">
        <v>176</v>
      </c>
      <c r="C83" t="s">
        <v>19</v>
      </c>
      <c r="D83">
        <v>1</v>
      </c>
      <c r="E83" s="1">
        <v>59.9</v>
      </c>
    </row>
    <row r="84" spans="1:5" customFormat="1" x14ac:dyDescent="0.3">
      <c r="A84" t="s">
        <v>23</v>
      </c>
      <c r="B84" t="s">
        <v>177</v>
      </c>
      <c r="C84" t="s">
        <v>31</v>
      </c>
      <c r="D84">
        <v>1</v>
      </c>
      <c r="E84" s="1">
        <v>55.9</v>
      </c>
    </row>
    <row r="85" spans="1:5" customFormat="1" x14ac:dyDescent="0.3">
      <c r="A85" t="s">
        <v>23</v>
      </c>
      <c r="B85" t="s">
        <v>178</v>
      </c>
      <c r="C85" t="s">
        <v>129</v>
      </c>
      <c r="D85">
        <v>1</v>
      </c>
      <c r="E85" s="1">
        <v>49.9</v>
      </c>
    </row>
    <row r="86" spans="1:5" customFormat="1" x14ac:dyDescent="0.3">
      <c r="A86" t="s">
        <v>23</v>
      </c>
      <c r="B86" t="s">
        <v>179</v>
      </c>
      <c r="C86" t="s">
        <v>31</v>
      </c>
      <c r="D86">
        <v>1</v>
      </c>
      <c r="E86" s="1">
        <v>49.9</v>
      </c>
    </row>
    <row r="87" spans="1:5" customFormat="1" x14ac:dyDescent="0.3">
      <c r="A87" t="s">
        <v>23</v>
      </c>
      <c r="B87" t="s">
        <v>180</v>
      </c>
      <c r="C87" t="s">
        <v>31</v>
      </c>
      <c r="D87">
        <v>1</v>
      </c>
      <c r="E87" s="1">
        <v>39.9</v>
      </c>
    </row>
    <row r="88" spans="1:5" customFormat="1" x14ac:dyDescent="0.3">
      <c r="A88" t="s">
        <v>23</v>
      </c>
      <c r="B88" t="s">
        <v>181</v>
      </c>
      <c r="C88" t="s">
        <v>182</v>
      </c>
      <c r="D88">
        <v>1</v>
      </c>
      <c r="E88" s="1">
        <v>32.9</v>
      </c>
    </row>
    <row r="89" spans="1:5" customFormat="1" x14ac:dyDescent="0.3">
      <c r="A89" t="s">
        <v>23</v>
      </c>
      <c r="B89" t="s">
        <v>183</v>
      </c>
      <c r="C89" t="s">
        <v>184</v>
      </c>
      <c r="D89">
        <v>1</v>
      </c>
      <c r="E89" s="1">
        <v>29.9</v>
      </c>
    </row>
    <row r="90" spans="1:5" customFormat="1" x14ac:dyDescent="0.3">
      <c r="A90" t="s">
        <v>26</v>
      </c>
      <c r="B90" t="s">
        <v>185</v>
      </c>
      <c r="C90" t="s">
        <v>186</v>
      </c>
      <c r="D90">
        <v>1</v>
      </c>
      <c r="E90" s="1">
        <v>199.9</v>
      </c>
    </row>
    <row r="91" spans="1:5" customFormat="1" x14ac:dyDescent="0.3">
      <c r="A91" t="s">
        <v>26</v>
      </c>
      <c r="B91" t="s">
        <v>187</v>
      </c>
      <c r="C91" t="s">
        <v>54</v>
      </c>
      <c r="D91">
        <v>1</v>
      </c>
      <c r="E91" s="1">
        <v>199.9</v>
      </c>
    </row>
    <row r="92" spans="1:5" customFormat="1" x14ac:dyDescent="0.3">
      <c r="A92" t="s">
        <v>26</v>
      </c>
      <c r="B92" t="s">
        <v>188</v>
      </c>
      <c r="C92" t="s">
        <v>108</v>
      </c>
      <c r="D92">
        <v>1</v>
      </c>
      <c r="E92" s="1">
        <v>184.9</v>
      </c>
    </row>
    <row r="93" spans="1:5" customFormat="1" x14ac:dyDescent="0.3">
      <c r="A93" t="s">
        <v>26</v>
      </c>
      <c r="B93" t="s">
        <v>189</v>
      </c>
      <c r="C93" t="s">
        <v>190</v>
      </c>
      <c r="D93">
        <v>1</v>
      </c>
      <c r="E93" s="1">
        <v>139.9</v>
      </c>
    </row>
    <row r="94" spans="1:5" customFormat="1" x14ac:dyDescent="0.3">
      <c r="A94" t="s">
        <v>26</v>
      </c>
      <c r="B94" t="s">
        <v>191</v>
      </c>
      <c r="C94" t="s">
        <v>192</v>
      </c>
      <c r="D94">
        <v>1</v>
      </c>
      <c r="E94" s="1">
        <v>114.9</v>
      </c>
    </row>
    <row r="95" spans="1:5" customFormat="1" x14ac:dyDescent="0.3">
      <c r="A95" t="s">
        <v>26</v>
      </c>
      <c r="B95" t="s">
        <v>193</v>
      </c>
      <c r="C95" t="s">
        <v>106</v>
      </c>
      <c r="D95">
        <v>1</v>
      </c>
      <c r="E95" s="1">
        <v>84.9</v>
      </c>
    </row>
    <row r="96" spans="1:5" customFormat="1" x14ac:dyDescent="0.3">
      <c r="A96" t="s">
        <v>26</v>
      </c>
      <c r="B96" t="s">
        <v>194</v>
      </c>
      <c r="C96" t="s">
        <v>167</v>
      </c>
      <c r="D96">
        <v>1</v>
      </c>
      <c r="E96" s="1">
        <v>82.9</v>
      </c>
    </row>
    <row r="97" spans="1:5" customFormat="1" x14ac:dyDescent="0.3">
      <c r="A97" t="s">
        <v>26</v>
      </c>
      <c r="B97" t="s">
        <v>195</v>
      </c>
      <c r="C97" t="s">
        <v>196</v>
      </c>
      <c r="D97">
        <v>1</v>
      </c>
      <c r="E97" s="1">
        <v>79.900000000000006</v>
      </c>
    </row>
    <row r="98" spans="1:5" customFormat="1" x14ac:dyDescent="0.3">
      <c r="A98" t="s">
        <v>26</v>
      </c>
      <c r="B98" t="s">
        <v>124</v>
      </c>
      <c r="C98" t="s">
        <v>125</v>
      </c>
      <c r="D98">
        <v>1</v>
      </c>
      <c r="E98" s="1">
        <v>52.9</v>
      </c>
    </row>
    <row r="99" spans="1:5" customFormat="1" x14ac:dyDescent="0.3">
      <c r="A99" t="s">
        <v>29</v>
      </c>
      <c r="B99" t="s">
        <v>197</v>
      </c>
      <c r="C99" t="s">
        <v>198</v>
      </c>
      <c r="D99">
        <v>1</v>
      </c>
      <c r="E99" s="1">
        <v>169.9</v>
      </c>
    </row>
    <row r="100" spans="1:5" customFormat="1" x14ac:dyDescent="0.3">
      <c r="A100" t="s">
        <v>29</v>
      </c>
      <c r="B100" t="s">
        <v>199</v>
      </c>
      <c r="C100" t="s">
        <v>200</v>
      </c>
      <c r="D100">
        <v>1</v>
      </c>
      <c r="E100" s="1">
        <v>149.9</v>
      </c>
    </row>
    <row r="101" spans="1:5" customFormat="1" x14ac:dyDescent="0.3">
      <c r="A101" t="s">
        <v>29</v>
      </c>
      <c r="B101" t="s">
        <v>201</v>
      </c>
      <c r="C101" t="s">
        <v>108</v>
      </c>
      <c r="D101">
        <v>1</v>
      </c>
      <c r="E101" s="1">
        <v>129.9</v>
      </c>
    </row>
    <row r="102" spans="1:5" customFormat="1" x14ac:dyDescent="0.3">
      <c r="A102" t="s">
        <v>29</v>
      </c>
      <c r="B102" t="s">
        <v>202</v>
      </c>
      <c r="C102" t="s">
        <v>203</v>
      </c>
      <c r="D102">
        <v>1</v>
      </c>
      <c r="E102" s="1">
        <v>129.9</v>
      </c>
    </row>
    <row r="103" spans="1:5" customFormat="1" x14ac:dyDescent="0.3">
      <c r="A103" t="s">
        <v>29</v>
      </c>
      <c r="B103" t="s">
        <v>171</v>
      </c>
      <c r="C103" t="s">
        <v>19</v>
      </c>
      <c r="D103">
        <v>1</v>
      </c>
      <c r="E103" s="1">
        <v>119.9</v>
      </c>
    </row>
    <row r="104" spans="1:5" customFormat="1" x14ac:dyDescent="0.3">
      <c r="A104" t="s">
        <v>29</v>
      </c>
      <c r="B104" t="s">
        <v>204</v>
      </c>
      <c r="C104" t="s">
        <v>205</v>
      </c>
      <c r="D104">
        <v>1</v>
      </c>
      <c r="E104" s="1">
        <v>109.9</v>
      </c>
    </row>
    <row r="105" spans="1:5" customFormat="1" x14ac:dyDescent="0.3">
      <c r="A105" t="s">
        <v>29</v>
      </c>
      <c r="B105" t="s">
        <v>206</v>
      </c>
      <c r="C105" t="s">
        <v>207</v>
      </c>
      <c r="D105">
        <v>1</v>
      </c>
      <c r="E105" s="1">
        <v>349.9</v>
      </c>
    </row>
    <row r="106" spans="1:5" customFormat="1" x14ac:dyDescent="0.3">
      <c r="A106" t="s">
        <v>32</v>
      </c>
      <c r="B106" t="s">
        <v>208</v>
      </c>
      <c r="C106" t="s">
        <v>209</v>
      </c>
      <c r="D106">
        <v>1</v>
      </c>
      <c r="E106" s="1">
        <v>299.89999999999998</v>
      </c>
    </row>
    <row r="107" spans="1:5" customFormat="1" x14ac:dyDescent="0.3">
      <c r="A107" t="s">
        <v>32</v>
      </c>
      <c r="B107" t="s">
        <v>210</v>
      </c>
      <c r="C107" t="s">
        <v>211</v>
      </c>
      <c r="D107">
        <v>1</v>
      </c>
      <c r="E107" s="1">
        <v>199.9</v>
      </c>
    </row>
    <row r="108" spans="1:5" customFormat="1" x14ac:dyDescent="0.3">
      <c r="A108" t="s">
        <v>32</v>
      </c>
      <c r="B108" t="s">
        <v>212</v>
      </c>
      <c r="C108" t="s">
        <v>213</v>
      </c>
      <c r="D108">
        <v>1</v>
      </c>
      <c r="E108" s="1">
        <v>199.9</v>
      </c>
    </row>
    <row r="109" spans="1:5" customFormat="1" x14ac:dyDescent="0.3">
      <c r="A109" t="s">
        <v>32</v>
      </c>
      <c r="B109" t="s">
        <v>214</v>
      </c>
      <c r="C109" t="s">
        <v>215</v>
      </c>
      <c r="D109">
        <v>1</v>
      </c>
      <c r="E109" s="1">
        <v>149.9</v>
      </c>
    </row>
    <row r="110" spans="1:5" customFormat="1" x14ac:dyDescent="0.3">
      <c r="A110" t="s">
        <v>32</v>
      </c>
      <c r="B110" t="s">
        <v>216</v>
      </c>
      <c r="C110" t="s">
        <v>217</v>
      </c>
      <c r="D110">
        <v>1</v>
      </c>
      <c r="E110" s="1">
        <v>119.9</v>
      </c>
    </row>
    <row r="111" spans="1:5" customFormat="1" x14ac:dyDescent="0.3">
      <c r="A111" t="s">
        <v>32</v>
      </c>
      <c r="B111" t="s">
        <v>218</v>
      </c>
      <c r="C111" t="s">
        <v>219</v>
      </c>
      <c r="D111">
        <v>1</v>
      </c>
      <c r="E111" s="1">
        <v>99.9</v>
      </c>
    </row>
    <row r="112" spans="1:5" customFormat="1" x14ac:dyDescent="0.3">
      <c r="A112" t="s">
        <v>32</v>
      </c>
      <c r="B112" t="s">
        <v>56</v>
      </c>
      <c r="C112" t="s">
        <v>57</v>
      </c>
      <c r="D112">
        <v>1</v>
      </c>
      <c r="E112" s="1">
        <v>99.9</v>
      </c>
    </row>
    <row r="113" spans="1:5" customFormat="1" x14ac:dyDescent="0.3">
      <c r="A113" t="s">
        <v>32</v>
      </c>
      <c r="B113" t="s">
        <v>220</v>
      </c>
      <c r="C113" t="s">
        <v>221</v>
      </c>
      <c r="D113">
        <v>1</v>
      </c>
      <c r="E113" s="1">
        <v>17.899999999999999</v>
      </c>
    </row>
    <row r="114" spans="1:5" customFormat="1" x14ac:dyDescent="0.3">
      <c r="A114" t="s">
        <v>32</v>
      </c>
      <c r="B114" t="s">
        <v>220</v>
      </c>
      <c r="C114" t="s">
        <v>221</v>
      </c>
      <c r="D114">
        <v>1</v>
      </c>
      <c r="E114" s="1">
        <v>17.899999999999999</v>
      </c>
    </row>
    <row r="115" spans="1:5" customFormat="1" x14ac:dyDescent="0.3">
      <c r="A115" t="s">
        <v>32</v>
      </c>
      <c r="B115" t="s">
        <v>222</v>
      </c>
      <c r="C115" t="s">
        <v>223</v>
      </c>
      <c r="D115">
        <v>1</v>
      </c>
      <c r="E115" s="1">
        <v>14.9</v>
      </c>
    </row>
    <row r="116" spans="1:5" customFormat="1" x14ac:dyDescent="0.3">
      <c r="A116" t="s">
        <v>34</v>
      </c>
      <c r="B116" t="s">
        <v>224</v>
      </c>
      <c r="C116" t="s">
        <v>225</v>
      </c>
      <c r="D116">
        <v>1</v>
      </c>
      <c r="E116" s="1">
        <v>399.9</v>
      </c>
    </row>
    <row r="117" spans="1:5" customFormat="1" x14ac:dyDescent="0.3">
      <c r="A117" t="s">
        <v>34</v>
      </c>
      <c r="B117" t="s">
        <v>226</v>
      </c>
      <c r="C117" t="s">
        <v>169</v>
      </c>
      <c r="D117">
        <v>1</v>
      </c>
      <c r="E117" s="1">
        <v>399.9</v>
      </c>
    </row>
    <row r="118" spans="1:5" customFormat="1" x14ac:dyDescent="0.3">
      <c r="A118" t="s">
        <v>34</v>
      </c>
      <c r="B118" t="s">
        <v>227</v>
      </c>
      <c r="C118" t="s">
        <v>169</v>
      </c>
      <c r="D118">
        <v>1</v>
      </c>
      <c r="E118" s="1">
        <v>369.9</v>
      </c>
    </row>
    <row r="119" spans="1:5" customFormat="1" x14ac:dyDescent="0.3">
      <c r="A119" t="s">
        <v>34</v>
      </c>
      <c r="B119" t="s">
        <v>228</v>
      </c>
      <c r="C119" t="s">
        <v>225</v>
      </c>
      <c r="D119">
        <v>1</v>
      </c>
      <c r="E119" s="1">
        <v>359.9</v>
      </c>
    </row>
    <row r="120" spans="1:5" customFormat="1" x14ac:dyDescent="0.3">
      <c r="A120" t="s">
        <v>34</v>
      </c>
      <c r="B120" t="s">
        <v>229</v>
      </c>
      <c r="C120" t="s">
        <v>230</v>
      </c>
      <c r="D120">
        <v>1</v>
      </c>
      <c r="E120" s="1">
        <v>249.9</v>
      </c>
    </row>
    <row r="121" spans="1:5" customFormat="1" x14ac:dyDescent="0.3">
      <c r="A121" t="s">
        <v>34</v>
      </c>
      <c r="B121" t="s">
        <v>231</v>
      </c>
      <c r="C121" t="s">
        <v>169</v>
      </c>
      <c r="D121">
        <v>1</v>
      </c>
      <c r="E121" s="1">
        <v>199.9</v>
      </c>
    </row>
    <row r="122" spans="1:5" customFormat="1" x14ac:dyDescent="0.3">
      <c r="A122" t="s">
        <v>36</v>
      </c>
      <c r="B122" t="s">
        <v>206</v>
      </c>
      <c r="C122" t="s">
        <v>207</v>
      </c>
      <c r="D122">
        <v>1</v>
      </c>
      <c r="E122" s="1">
        <v>339.9</v>
      </c>
    </row>
    <row r="123" spans="1:5" customFormat="1" x14ac:dyDescent="0.3">
      <c r="A123" t="s">
        <v>36</v>
      </c>
      <c r="B123" t="s">
        <v>232</v>
      </c>
      <c r="C123" t="s">
        <v>233</v>
      </c>
      <c r="D123">
        <v>1</v>
      </c>
      <c r="E123" s="1">
        <v>299.89999999999998</v>
      </c>
    </row>
    <row r="124" spans="1:5" customFormat="1" x14ac:dyDescent="0.3">
      <c r="A124" t="s">
        <v>36</v>
      </c>
      <c r="B124" t="s">
        <v>234</v>
      </c>
      <c r="C124" t="s">
        <v>235</v>
      </c>
      <c r="D124">
        <v>1</v>
      </c>
      <c r="E124" s="1">
        <v>284.89999999999998</v>
      </c>
    </row>
    <row r="125" spans="1:5" customFormat="1" x14ac:dyDescent="0.3">
      <c r="A125" t="s">
        <v>36</v>
      </c>
      <c r="B125" t="s">
        <v>236</v>
      </c>
      <c r="C125" t="s">
        <v>237</v>
      </c>
      <c r="D125">
        <v>1</v>
      </c>
      <c r="E125" s="1">
        <v>219.9</v>
      </c>
    </row>
    <row r="126" spans="1:5" customFormat="1" x14ac:dyDescent="0.3">
      <c r="A126" t="s">
        <v>39</v>
      </c>
      <c r="B126" t="s">
        <v>238</v>
      </c>
      <c r="C126" t="s">
        <v>239</v>
      </c>
      <c r="D126">
        <v>1</v>
      </c>
      <c r="E126" s="1">
        <v>609.9</v>
      </c>
    </row>
    <row r="127" spans="1:5" customFormat="1" x14ac:dyDescent="0.3">
      <c r="A127" t="s">
        <v>39</v>
      </c>
      <c r="B127" t="s">
        <v>240</v>
      </c>
      <c r="C127" t="s">
        <v>241</v>
      </c>
      <c r="D127">
        <v>1</v>
      </c>
      <c r="E127" s="1">
        <v>229.9</v>
      </c>
    </row>
    <row r="128" spans="1:5" customFormat="1" x14ac:dyDescent="0.3">
      <c r="A128" t="s">
        <v>39</v>
      </c>
      <c r="B128" t="s">
        <v>242</v>
      </c>
      <c r="C128" t="s">
        <v>243</v>
      </c>
      <c r="D128">
        <v>1</v>
      </c>
      <c r="E128" s="1">
        <v>199.9</v>
      </c>
    </row>
    <row r="129" spans="1:5" customFormat="1" x14ac:dyDescent="0.3">
      <c r="A129" t="s">
        <v>39</v>
      </c>
      <c r="B129" t="s">
        <v>244</v>
      </c>
      <c r="C129" t="s">
        <v>169</v>
      </c>
      <c r="D129">
        <v>1</v>
      </c>
      <c r="E129" s="1">
        <v>199.9</v>
      </c>
    </row>
    <row r="130" spans="1:5" customFormat="1" x14ac:dyDescent="0.3">
      <c r="A130" t="s">
        <v>39</v>
      </c>
      <c r="B130" t="s">
        <v>168</v>
      </c>
      <c r="C130" t="s">
        <v>169</v>
      </c>
      <c r="D130">
        <v>1</v>
      </c>
      <c r="E130" s="1">
        <v>159.9</v>
      </c>
    </row>
    <row r="131" spans="1:5" customFormat="1" x14ac:dyDescent="0.3">
      <c r="A131" t="s">
        <v>39</v>
      </c>
      <c r="B131" t="s">
        <v>245</v>
      </c>
      <c r="C131" t="s">
        <v>217</v>
      </c>
      <c r="D131">
        <v>1</v>
      </c>
      <c r="E131" s="1">
        <v>114.9</v>
      </c>
    </row>
    <row r="132" spans="1:5" customFormat="1" x14ac:dyDescent="0.3">
      <c r="A132" t="s">
        <v>42</v>
      </c>
      <c r="B132" t="s">
        <v>224</v>
      </c>
      <c r="C132" t="s">
        <v>225</v>
      </c>
      <c r="D132">
        <v>1</v>
      </c>
      <c r="E132" s="1">
        <v>439.9</v>
      </c>
    </row>
    <row r="133" spans="1:5" customFormat="1" x14ac:dyDescent="0.3">
      <c r="A133" t="s">
        <v>42</v>
      </c>
      <c r="B133" t="s">
        <v>242</v>
      </c>
      <c r="C133" t="s">
        <v>243</v>
      </c>
      <c r="D133">
        <v>1</v>
      </c>
      <c r="E133" s="1">
        <v>199.9</v>
      </c>
    </row>
    <row r="134" spans="1:5" customFormat="1" x14ac:dyDescent="0.3">
      <c r="A134" t="s">
        <v>42</v>
      </c>
      <c r="B134" t="s">
        <v>246</v>
      </c>
      <c r="C134" t="s">
        <v>247</v>
      </c>
      <c r="D134">
        <v>2</v>
      </c>
      <c r="E134" s="1">
        <v>199.8</v>
      </c>
    </row>
    <row r="135" spans="1:5" customFormat="1" x14ac:dyDescent="0.3">
      <c r="A135" t="s">
        <v>42</v>
      </c>
      <c r="B135" t="s">
        <v>248</v>
      </c>
      <c r="C135" t="s">
        <v>249</v>
      </c>
      <c r="D135">
        <v>1</v>
      </c>
      <c r="E135" s="1">
        <v>149.9</v>
      </c>
    </row>
    <row r="136" spans="1:5" customFormat="1" x14ac:dyDescent="0.3">
      <c r="A136" t="s">
        <v>42</v>
      </c>
      <c r="B136" t="s">
        <v>250</v>
      </c>
      <c r="C136" t="s">
        <v>225</v>
      </c>
      <c r="D136">
        <v>1</v>
      </c>
      <c r="E136" s="1">
        <v>119.9</v>
      </c>
    </row>
    <row r="137" spans="1:5" customFormat="1" x14ac:dyDescent="0.3">
      <c r="A137" t="s">
        <v>42</v>
      </c>
      <c r="B137" t="s">
        <v>251</v>
      </c>
      <c r="C137" t="s">
        <v>252</v>
      </c>
      <c r="D137">
        <v>1</v>
      </c>
      <c r="E137" s="1">
        <v>57.9</v>
      </c>
    </row>
    <row r="138" spans="1:5" customFormat="1" x14ac:dyDescent="0.3">
      <c r="A138" t="s">
        <v>45</v>
      </c>
      <c r="B138" t="s">
        <v>253</v>
      </c>
      <c r="C138" t="s">
        <v>254</v>
      </c>
      <c r="D138">
        <v>1</v>
      </c>
      <c r="E138" s="1">
        <v>379.9</v>
      </c>
    </row>
    <row r="139" spans="1:5" customFormat="1" x14ac:dyDescent="0.3">
      <c r="A139" t="s">
        <v>45</v>
      </c>
      <c r="B139" t="s">
        <v>255</v>
      </c>
      <c r="C139" t="s">
        <v>237</v>
      </c>
      <c r="D139">
        <v>1</v>
      </c>
      <c r="E139" s="1">
        <v>274.89999999999998</v>
      </c>
    </row>
    <row r="140" spans="1:5" customFormat="1" x14ac:dyDescent="0.3">
      <c r="A140" t="s">
        <v>45</v>
      </c>
      <c r="B140" t="s">
        <v>256</v>
      </c>
      <c r="C140" t="s">
        <v>257</v>
      </c>
      <c r="D140">
        <v>1</v>
      </c>
      <c r="E140" s="1">
        <v>209.9</v>
      </c>
    </row>
    <row r="141" spans="1:5" customFormat="1" x14ac:dyDescent="0.3">
      <c r="A141" t="s">
        <v>45</v>
      </c>
      <c r="B141" t="s">
        <v>258</v>
      </c>
      <c r="C141" t="s">
        <v>127</v>
      </c>
      <c r="D141">
        <v>1</v>
      </c>
      <c r="E141" s="1">
        <v>194.7</v>
      </c>
    </row>
    <row r="142" spans="1:5" customFormat="1" x14ac:dyDescent="0.3">
      <c r="A142" t="s">
        <v>47</v>
      </c>
      <c r="B142" t="s">
        <v>232</v>
      </c>
      <c r="C142" t="s">
        <v>233</v>
      </c>
      <c r="D142">
        <v>1</v>
      </c>
      <c r="E142" s="1">
        <v>299.89999999999998</v>
      </c>
    </row>
    <row r="143" spans="1:5" customFormat="1" x14ac:dyDescent="0.3">
      <c r="A143" t="s">
        <v>47</v>
      </c>
      <c r="B143" t="s">
        <v>259</v>
      </c>
      <c r="C143" t="s">
        <v>260</v>
      </c>
      <c r="D143">
        <v>1</v>
      </c>
      <c r="E143" s="1">
        <v>239.9</v>
      </c>
    </row>
    <row r="144" spans="1:5" customFormat="1" x14ac:dyDescent="0.3">
      <c r="A144" t="s">
        <v>47</v>
      </c>
      <c r="B144" t="s">
        <v>261</v>
      </c>
      <c r="C144" t="s">
        <v>262</v>
      </c>
      <c r="D144">
        <v>1</v>
      </c>
      <c r="E144" s="1">
        <v>189.9</v>
      </c>
    </row>
    <row r="145" spans="1:5" customFormat="1" x14ac:dyDescent="0.3">
      <c r="A145" t="s">
        <v>47</v>
      </c>
      <c r="B145" t="s">
        <v>263</v>
      </c>
      <c r="C145" t="s">
        <v>264</v>
      </c>
      <c r="D145">
        <v>1</v>
      </c>
      <c r="E145" s="1">
        <v>119.9</v>
      </c>
    </row>
    <row r="146" spans="1:5" customFormat="1" x14ac:dyDescent="0.3">
      <c r="A146" t="s">
        <v>47</v>
      </c>
      <c r="B146" t="s">
        <v>265</v>
      </c>
      <c r="C146" t="s">
        <v>266</v>
      </c>
      <c r="D146">
        <v>1</v>
      </c>
      <c r="E146" s="1">
        <v>79.8</v>
      </c>
    </row>
    <row r="147" spans="1:5" customFormat="1" x14ac:dyDescent="0.3">
      <c r="A147" t="s">
        <v>47</v>
      </c>
      <c r="B147" t="s">
        <v>267</v>
      </c>
      <c r="C147" t="s">
        <v>268</v>
      </c>
      <c r="D147">
        <v>1</v>
      </c>
      <c r="E147" s="1">
        <v>44.9</v>
      </c>
    </row>
    <row r="148" spans="1:5" customFormat="1" x14ac:dyDescent="0.3">
      <c r="A148" t="s">
        <v>49</v>
      </c>
      <c r="B148" t="s">
        <v>269</v>
      </c>
      <c r="C148" t="s">
        <v>241</v>
      </c>
      <c r="D148">
        <v>1</v>
      </c>
      <c r="E148" s="1">
        <v>467.9</v>
      </c>
    </row>
    <row r="149" spans="1:5" customFormat="1" x14ac:dyDescent="0.3">
      <c r="A149" t="s">
        <v>49</v>
      </c>
      <c r="B149" t="s">
        <v>145</v>
      </c>
      <c r="C149" t="s">
        <v>270</v>
      </c>
      <c r="D149">
        <v>1</v>
      </c>
      <c r="E149" s="1">
        <v>129.9</v>
      </c>
    </row>
    <row r="150" spans="1:5" customFormat="1" x14ac:dyDescent="0.3">
      <c r="A150" t="s">
        <v>49</v>
      </c>
      <c r="B150" t="s">
        <v>271</v>
      </c>
      <c r="C150" t="s">
        <v>122</v>
      </c>
      <c r="D150">
        <v>2</v>
      </c>
      <c r="E150" s="1">
        <v>99.8</v>
      </c>
    </row>
    <row r="151" spans="1:5" customFormat="1" x14ac:dyDescent="0.3">
      <c r="A151" t="s">
        <v>49</v>
      </c>
      <c r="B151" t="s">
        <v>272</v>
      </c>
      <c r="C151" t="s">
        <v>273</v>
      </c>
      <c r="D151">
        <v>1</v>
      </c>
      <c r="E151" s="1">
        <v>97.9</v>
      </c>
    </row>
    <row r="152" spans="1:5" customFormat="1" x14ac:dyDescent="0.3">
      <c r="A152" t="s">
        <v>49</v>
      </c>
      <c r="B152" t="s">
        <v>274</v>
      </c>
      <c r="C152" t="s">
        <v>275</v>
      </c>
      <c r="D152">
        <v>1</v>
      </c>
      <c r="E152" s="1">
        <v>64.900000000000006</v>
      </c>
    </row>
    <row r="153" spans="1:5" customFormat="1" x14ac:dyDescent="0.3">
      <c r="A153" t="s">
        <v>52</v>
      </c>
      <c r="B153" t="s">
        <v>276</v>
      </c>
      <c r="C153" t="s">
        <v>277</v>
      </c>
      <c r="D153">
        <v>1</v>
      </c>
      <c r="E153" s="1">
        <v>299.89999999999998</v>
      </c>
    </row>
    <row r="154" spans="1:5" customFormat="1" x14ac:dyDescent="0.3">
      <c r="A154" t="s">
        <v>52</v>
      </c>
      <c r="B154" t="s">
        <v>278</v>
      </c>
      <c r="C154" t="s">
        <v>279</v>
      </c>
      <c r="D154">
        <v>1</v>
      </c>
      <c r="E154" s="1">
        <v>119.9</v>
      </c>
    </row>
    <row r="155" spans="1:5" customFormat="1" x14ac:dyDescent="0.3">
      <c r="A155" t="s">
        <v>52</v>
      </c>
      <c r="B155" t="s">
        <v>280</v>
      </c>
      <c r="C155" t="s">
        <v>281</v>
      </c>
      <c r="D155">
        <v>1</v>
      </c>
      <c r="E155" s="1">
        <v>114.9</v>
      </c>
    </row>
    <row r="156" spans="1:5" customFormat="1" x14ac:dyDescent="0.3">
      <c r="A156" t="s">
        <v>52</v>
      </c>
      <c r="B156" t="s">
        <v>282</v>
      </c>
      <c r="C156" t="s">
        <v>283</v>
      </c>
      <c r="D156">
        <v>1</v>
      </c>
      <c r="E156" s="1">
        <v>99.9</v>
      </c>
    </row>
    <row r="157" spans="1:5" customFormat="1" x14ac:dyDescent="0.3">
      <c r="A157" t="s">
        <v>55</v>
      </c>
      <c r="B157" t="s">
        <v>232</v>
      </c>
      <c r="C157" t="s">
        <v>284</v>
      </c>
      <c r="D157">
        <v>1</v>
      </c>
      <c r="E157" s="1">
        <v>284.89999999999998</v>
      </c>
    </row>
    <row r="158" spans="1:5" customFormat="1" x14ac:dyDescent="0.3">
      <c r="A158" t="s">
        <v>55</v>
      </c>
      <c r="B158" t="s">
        <v>285</v>
      </c>
      <c r="C158" t="s">
        <v>286</v>
      </c>
      <c r="D158">
        <v>1</v>
      </c>
      <c r="E158" s="1">
        <v>99.9</v>
      </c>
    </row>
    <row r="159" spans="1:5" customFormat="1" x14ac:dyDescent="0.3">
      <c r="A159" t="s">
        <v>55</v>
      </c>
      <c r="B159" t="s">
        <v>287</v>
      </c>
      <c r="C159" t="s">
        <v>288</v>
      </c>
      <c r="D159">
        <v>1</v>
      </c>
      <c r="E159" s="1">
        <v>89.9</v>
      </c>
    </row>
    <row r="160" spans="1:5" customFormat="1" x14ac:dyDescent="0.3">
      <c r="A160" t="s">
        <v>55</v>
      </c>
      <c r="B160" t="s">
        <v>289</v>
      </c>
      <c r="C160" t="s">
        <v>290</v>
      </c>
      <c r="D160">
        <v>1</v>
      </c>
      <c r="E160" s="1">
        <v>87.9</v>
      </c>
    </row>
    <row r="161" spans="1:5" customFormat="1" x14ac:dyDescent="0.3">
      <c r="A161" t="s">
        <v>55</v>
      </c>
      <c r="B161" t="s">
        <v>193</v>
      </c>
      <c r="C161" t="s">
        <v>291</v>
      </c>
      <c r="D161">
        <v>1</v>
      </c>
      <c r="E161" s="1">
        <v>57.9</v>
      </c>
    </row>
    <row r="162" spans="1:5" customFormat="1" x14ac:dyDescent="0.3">
      <c r="A162" t="s">
        <v>55</v>
      </c>
      <c r="B162" t="s">
        <v>292</v>
      </c>
      <c r="C162" t="s">
        <v>293</v>
      </c>
      <c r="D162">
        <v>1</v>
      </c>
      <c r="E162" s="1">
        <v>49.9</v>
      </c>
    </row>
    <row r="163" spans="1:5" customFormat="1" x14ac:dyDescent="0.3">
      <c r="A163" t="s">
        <v>55</v>
      </c>
      <c r="B163" t="s">
        <v>294</v>
      </c>
      <c r="C163" t="s">
        <v>295</v>
      </c>
      <c r="D163">
        <v>1</v>
      </c>
      <c r="E163" s="1">
        <v>47.9</v>
      </c>
    </row>
    <row r="164" spans="1:5" customFormat="1" x14ac:dyDescent="0.3">
      <c r="A164" t="s">
        <v>55</v>
      </c>
      <c r="B164" t="s">
        <v>296</v>
      </c>
      <c r="C164" t="s">
        <v>297</v>
      </c>
      <c r="D164">
        <v>1</v>
      </c>
      <c r="E164" s="1">
        <v>47.9</v>
      </c>
    </row>
    <row r="165" spans="1:5" customFormat="1" x14ac:dyDescent="0.3">
      <c r="A165" t="s">
        <v>55</v>
      </c>
      <c r="B165" t="s">
        <v>298</v>
      </c>
      <c r="C165" t="s">
        <v>299</v>
      </c>
      <c r="D165">
        <v>1</v>
      </c>
      <c r="E165" s="1">
        <v>47.9</v>
      </c>
    </row>
    <row r="166" spans="1:5" customFormat="1" x14ac:dyDescent="0.3">
      <c r="A166" t="s">
        <v>55</v>
      </c>
      <c r="B166" t="s">
        <v>300</v>
      </c>
      <c r="C166" t="s">
        <v>301</v>
      </c>
      <c r="D166">
        <v>1</v>
      </c>
      <c r="E166" s="1">
        <v>39.9</v>
      </c>
    </row>
    <row r="167" spans="1:5" customFormat="1" x14ac:dyDescent="0.3">
      <c r="A167" t="s">
        <v>55</v>
      </c>
      <c r="B167" t="s">
        <v>302</v>
      </c>
      <c r="C167" t="s">
        <v>303</v>
      </c>
      <c r="D167">
        <v>1</v>
      </c>
      <c r="E167" s="1">
        <v>39.9</v>
      </c>
    </row>
    <row r="168" spans="1:5" customFormat="1" x14ac:dyDescent="0.3">
      <c r="A168" t="s">
        <v>55</v>
      </c>
      <c r="B168" t="s">
        <v>304</v>
      </c>
      <c r="C168" t="s">
        <v>305</v>
      </c>
      <c r="D168">
        <v>1</v>
      </c>
      <c r="E168" s="1">
        <v>37.9</v>
      </c>
    </row>
    <row r="169" spans="1:5" customFormat="1" x14ac:dyDescent="0.3">
      <c r="A169" t="s">
        <v>55</v>
      </c>
      <c r="B169" t="s">
        <v>306</v>
      </c>
      <c r="C169" t="s">
        <v>307</v>
      </c>
      <c r="D169">
        <v>1</v>
      </c>
      <c r="E169" s="1">
        <v>27.9</v>
      </c>
    </row>
    <row r="170" spans="1:5" customFormat="1" x14ac:dyDescent="0.3">
      <c r="A170" t="s">
        <v>55</v>
      </c>
      <c r="B170" t="s">
        <v>306</v>
      </c>
      <c r="C170" t="s">
        <v>307</v>
      </c>
      <c r="D170">
        <v>1</v>
      </c>
      <c r="E170" s="1">
        <v>27.9</v>
      </c>
    </row>
    <row r="171" spans="1:5" customFormat="1" x14ac:dyDescent="0.3">
      <c r="A171" t="s">
        <v>58</v>
      </c>
      <c r="B171" t="s">
        <v>308</v>
      </c>
      <c r="C171" t="s">
        <v>309</v>
      </c>
      <c r="D171">
        <v>1</v>
      </c>
      <c r="E171" s="1">
        <v>449.9</v>
      </c>
    </row>
    <row r="172" spans="1:5" customFormat="1" x14ac:dyDescent="0.3">
      <c r="A172" t="s">
        <v>58</v>
      </c>
      <c r="B172" t="s">
        <v>310</v>
      </c>
      <c r="C172" t="s">
        <v>311</v>
      </c>
      <c r="D172">
        <v>1</v>
      </c>
      <c r="E172" s="1">
        <v>409.9</v>
      </c>
    </row>
    <row r="173" spans="1:5" customFormat="1" x14ac:dyDescent="0.3">
      <c r="A173" t="s">
        <v>58</v>
      </c>
      <c r="B173" t="s">
        <v>312</v>
      </c>
      <c r="C173" t="s">
        <v>313</v>
      </c>
      <c r="D173">
        <v>1</v>
      </c>
      <c r="E173" s="1">
        <v>269.89999999999998</v>
      </c>
    </row>
    <row r="174" spans="1:5" customFormat="1" x14ac:dyDescent="0.3">
      <c r="A174" t="s">
        <v>58</v>
      </c>
      <c r="B174" t="s">
        <v>314</v>
      </c>
      <c r="C174" t="s">
        <v>315</v>
      </c>
      <c r="D174">
        <v>1</v>
      </c>
      <c r="E174" s="1">
        <v>229.9</v>
      </c>
    </row>
    <row r="175" spans="1:5" customFormat="1" x14ac:dyDescent="0.3">
      <c r="A175" t="s">
        <v>58</v>
      </c>
      <c r="B175" t="s">
        <v>316</v>
      </c>
      <c r="C175" t="s">
        <v>317</v>
      </c>
      <c r="D175">
        <v>1</v>
      </c>
      <c r="E175" s="1">
        <v>57.9</v>
      </c>
    </row>
    <row r="176" spans="1:5" customFormat="1" x14ac:dyDescent="0.3">
      <c r="A176" t="s">
        <v>61</v>
      </c>
      <c r="B176" t="s">
        <v>318</v>
      </c>
      <c r="C176" t="s">
        <v>319</v>
      </c>
      <c r="D176">
        <v>1</v>
      </c>
      <c r="E176" s="1">
        <v>379.9</v>
      </c>
    </row>
    <row r="177" spans="1:5" customFormat="1" x14ac:dyDescent="0.3">
      <c r="A177" t="s">
        <v>61</v>
      </c>
      <c r="B177" t="s">
        <v>320</v>
      </c>
      <c r="C177" t="s">
        <v>319</v>
      </c>
      <c r="D177">
        <v>1</v>
      </c>
      <c r="E177" s="1">
        <v>367.9</v>
      </c>
    </row>
    <row r="178" spans="1:5" customFormat="1" x14ac:dyDescent="0.3">
      <c r="A178" t="s">
        <v>61</v>
      </c>
      <c r="B178" t="s">
        <v>236</v>
      </c>
      <c r="C178" t="s">
        <v>237</v>
      </c>
      <c r="D178">
        <v>1</v>
      </c>
      <c r="E178" s="1">
        <v>219.9</v>
      </c>
    </row>
    <row r="179" spans="1:5" customFormat="1" x14ac:dyDescent="0.3">
      <c r="A179" t="s">
        <v>61</v>
      </c>
      <c r="B179" t="s">
        <v>321</v>
      </c>
      <c r="C179" t="s">
        <v>41</v>
      </c>
      <c r="D179">
        <v>1</v>
      </c>
      <c r="E179" s="1">
        <v>89.9</v>
      </c>
    </row>
    <row r="180" spans="1:5" customFormat="1" x14ac:dyDescent="0.3">
      <c r="A180" t="s">
        <v>64</v>
      </c>
      <c r="B180" t="s">
        <v>322</v>
      </c>
      <c r="C180" t="s">
        <v>31</v>
      </c>
      <c r="D180">
        <v>1</v>
      </c>
      <c r="E180" s="1">
        <v>1122.9000000000001</v>
      </c>
    </row>
    <row r="181" spans="1:5" customFormat="1" x14ac:dyDescent="0.3">
      <c r="A181" t="s">
        <v>64</v>
      </c>
      <c r="B181" t="s">
        <v>323</v>
      </c>
      <c r="C181" t="s">
        <v>169</v>
      </c>
      <c r="D181">
        <v>1</v>
      </c>
      <c r="E181" s="1">
        <v>749.9</v>
      </c>
    </row>
    <row r="182" spans="1:5" customFormat="1" x14ac:dyDescent="0.3">
      <c r="A182" t="s">
        <v>64</v>
      </c>
      <c r="B182" t="s">
        <v>324</v>
      </c>
      <c r="C182" t="s">
        <v>225</v>
      </c>
      <c r="D182">
        <v>1</v>
      </c>
      <c r="E182" s="1">
        <v>409.9</v>
      </c>
    </row>
    <row r="183" spans="1:5" customFormat="1" x14ac:dyDescent="0.3">
      <c r="A183" t="s">
        <v>64</v>
      </c>
      <c r="B183" t="s">
        <v>227</v>
      </c>
      <c r="C183" t="s">
        <v>169</v>
      </c>
      <c r="D183">
        <v>1</v>
      </c>
      <c r="E183" s="1">
        <v>369.9</v>
      </c>
    </row>
    <row r="184" spans="1:5" customFormat="1" x14ac:dyDescent="0.3">
      <c r="A184" t="s">
        <v>64</v>
      </c>
      <c r="B184" t="s">
        <v>325</v>
      </c>
      <c r="C184" t="s">
        <v>243</v>
      </c>
      <c r="D184">
        <v>1</v>
      </c>
      <c r="E184" s="1">
        <v>239.9</v>
      </c>
    </row>
    <row r="185" spans="1:5" customFormat="1" x14ac:dyDescent="0.3">
      <c r="A185" t="s">
        <v>64</v>
      </c>
      <c r="B185" t="s">
        <v>326</v>
      </c>
      <c r="C185" t="s">
        <v>327</v>
      </c>
      <c r="D185">
        <v>1</v>
      </c>
      <c r="E185" s="1">
        <v>219.9</v>
      </c>
    </row>
    <row r="186" spans="1:5" customFormat="1" x14ac:dyDescent="0.3">
      <c r="A186" t="s">
        <v>67</v>
      </c>
      <c r="B186" t="s">
        <v>328</v>
      </c>
      <c r="C186" t="s">
        <v>309</v>
      </c>
      <c r="D186">
        <v>1</v>
      </c>
      <c r="E186" s="1">
        <v>799.9</v>
      </c>
    </row>
    <row r="187" spans="1:5" customFormat="1" x14ac:dyDescent="0.3">
      <c r="A187" t="s">
        <v>67</v>
      </c>
      <c r="B187" t="s">
        <v>329</v>
      </c>
      <c r="C187" t="s">
        <v>330</v>
      </c>
      <c r="D187">
        <v>1</v>
      </c>
      <c r="E187" s="1">
        <v>269.89999999999998</v>
      </c>
    </row>
    <row r="188" spans="1:5" customFormat="1" x14ac:dyDescent="0.3">
      <c r="A188" t="s">
        <v>67</v>
      </c>
      <c r="B188" t="s">
        <v>331</v>
      </c>
      <c r="C188" t="s">
        <v>330</v>
      </c>
      <c r="D188">
        <v>1</v>
      </c>
      <c r="E188" s="1">
        <v>249.9</v>
      </c>
    </row>
    <row r="189" spans="1:5" customFormat="1" x14ac:dyDescent="0.3">
      <c r="A189" t="s">
        <v>67</v>
      </c>
      <c r="B189" t="s">
        <v>332</v>
      </c>
      <c r="C189" t="s">
        <v>60</v>
      </c>
      <c r="D189">
        <v>1</v>
      </c>
      <c r="E189" s="1">
        <v>94.9</v>
      </c>
    </row>
    <row r="190" spans="1:5" customFormat="1" x14ac:dyDescent="0.3">
      <c r="A190" t="s">
        <v>67</v>
      </c>
      <c r="B190" t="s">
        <v>333</v>
      </c>
      <c r="C190" t="s">
        <v>198</v>
      </c>
      <c r="D190">
        <v>1</v>
      </c>
      <c r="E190" s="1">
        <v>47.9</v>
      </c>
    </row>
    <row r="191" spans="1:5" customFormat="1" x14ac:dyDescent="0.3">
      <c r="A191" t="s">
        <v>67</v>
      </c>
      <c r="B191" t="s">
        <v>334</v>
      </c>
      <c r="C191" t="s">
        <v>335</v>
      </c>
      <c r="D191">
        <v>1</v>
      </c>
      <c r="E191" s="1">
        <v>34.9</v>
      </c>
    </row>
    <row r="192" spans="1:5" customFormat="1" x14ac:dyDescent="0.3">
      <c r="A192" t="s">
        <v>67</v>
      </c>
      <c r="B192" t="s">
        <v>336</v>
      </c>
      <c r="C192" t="s">
        <v>155</v>
      </c>
      <c r="D192">
        <v>1</v>
      </c>
      <c r="E192" s="1">
        <v>27.9</v>
      </c>
    </row>
    <row r="193" spans="1:5" customFormat="1" x14ac:dyDescent="0.3">
      <c r="A193" t="s">
        <v>67</v>
      </c>
      <c r="B193" t="s">
        <v>337</v>
      </c>
      <c r="C193" t="s">
        <v>161</v>
      </c>
      <c r="D193">
        <v>2</v>
      </c>
      <c r="E193" s="1">
        <v>25.8</v>
      </c>
    </row>
    <row r="194" spans="1:5" customFormat="1" x14ac:dyDescent="0.3">
      <c r="A194" t="s">
        <v>67</v>
      </c>
      <c r="B194" t="s">
        <v>338</v>
      </c>
      <c r="C194" t="s">
        <v>339</v>
      </c>
      <c r="D194">
        <v>1</v>
      </c>
      <c r="E194" s="1">
        <v>17.899999999999999</v>
      </c>
    </row>
    <row r="195" spans="1:5" customFormat="1" x14ac:dyDescent="0.3">
      <c r="A195" t="s">
        <v>69</v>
      </c>
      <c r="B195" t="s">
        <v>340</v>
      </c>
      <c r="C195" t="s">
        <v>313</v>
      </c>
      <c r="D195">
        <v>1</v>
      </c>
      <c r="E195" s="1">
        <v>239.9</v>
      </c>
    </row>
    <row r="196" spans="1:5" customFormat="1" x14ac:dyDescent="0.3">
      <c r="A196" t="s">
        <v>69</v>
      </c>
      <c r="B196" t="s">
        <v>341</v>
      </c>
      <c r="C196" t="s">
        <v>342</v>
      </c>
      <c r="D196">
        <v>4</v>
      </c>
      <c r="E196" s="1">
        <v>179.6</v>
      </c>
    </row>
    <row r="197" spans="1:5" customFormat="1" x14ac:dyDescent="0.3">
      <c r="A197" t="s">
        <v>69</v>
      </c>
      <c r="B197" t="s">
        <v>343</v>
      </c>
      <c r="C197" t="s">
        <v>54</v>
      </c>
      <c r="D197">
        <v>1</v>
      </c>
      <c r="E197" s="1">
        <v>164.9</v>
      </c>
    </row>
    <row r="198" spans="1:5" customFormat="1" x14ac:dyDescent="0.3">
      <c r="A198" t="s">
        <v>69</v>
      </c>
      <c r="B198" t="s">
        <v>344</v>
      </c>
      <c r="C198" t="s">
        <v>345</v>
      </c>
      <c r="D198">
        <v>1</v>
      </c>
      <c r="E198" s="1">
        <v>129.9</v>
      </c>
    </row>
    <row r="199" spans="1:5" customFormat="1" x14ac:dyDescent="0.3">
      <c r="A199" t="s">
        <v>69</v>
      </c>
      <c r="B199" t="s">
        <v>346</v>
      </c>
      <c r="C199" t="s">
        <v>347</v>
      </c>
      <c r="D199">
        <v>1</v>
      </c>
      <c r="E199" s="1">
        <v>114.9</v>
      </c>
    </row>
    <row r="200" spans="1:5" customFormat="1" x14ac:dyDescent="0.3">
      <c r="A200" t="s">
        <v>69</v>
      </c>
      <c r="B200" t="s">
        <v>348</v>
      </c>
      <c r="C200" t="s">
        <v>349</v>
      </c>
      <c r="D200">
        <v>1</v>
      </c>
      <c r="E200" s="1">
        <v>79.900000000000006</v>
      </c>
    </row>
    <row r="201" spans="1:5" customFormat="1" x14ac:dyDescent="0.3">
      <c r="A201" t="s">
        <v>69</v>
      </c>
      <c r="B201" t="s">
        <v>350</v>
      </c>
      <c r="C201" t="s">
        <v>86</v>
      </c>
      <c r="D201">
        <v>1</v>
      </c>
      <c r="E201" s="1">
        <v>69.900000000000006</v>
      </c>
    </row>
    <row r="202" spans="1:5" customFormat="1" x14ac:dyDescent="0.3">
      <c r="A202" t="s">
        <v>69</v>
      </c>
      <c r="B202" t="s">
        <v>351</v>
      </c>
      <c r="C202" t="s">
        <v>352</v>
      </c>
      <c r="D202">
        <v>1</v>
      </c>
      <c r="E202" s="1">
        <v>67.900000000000006</v>
      </c>
    </row>
    <row r="203" spans="1:5" customFormat="1" x14ac:dyDescent="0.3">
      <c r="A203" t="s">
        <v>69</v>
      </c>
      <c r="B203" t="s">
        <v>353</v>
      </c>
      <c r="C203" t="s">
        <v>38</v>
      </c>
      <c r="D203">
        <v>1</v>
      </c>
      <c r="E203" s="1">
        <v>59.9</v>
      </c>
    </row>
    <row r="204" spans="1:5" customFormat="1" x14ac:dyDescent="0.3">
      <c r="A204" t="s">
        <v>69</v>
      </c>
      <c r="B204" t="s">
        <v>354</v>
      </c>
      <c r="C204" t="s">
        <v>355</v>
      </c>
      <c r="D204">
        <v>1</v>
      </c>
      <c r="E204" s="1">
        <v>39.9</v>
      </c>
    </row>
    <row r="205" spans="1:5" customFormat="1" x14ac:dyDescent="0.3">
      <c r="A205" t="s">
        <v>69</v>
      </c>
      <c r="B205" t="s">
        <v>356</v>
      </c>
      <c r="C205" t="s">
        <v>357</v>
      </c>
      <c r="D205">
        <v>1</v>
      </c>
      <c r="E205" s="1">
        <v>34.9</v>
      </c>
    </row>
    <row r="206" spans="1:5" customFormat="1" x14ac:dyDescent="0.3">
      <c r="A206" t="s">
        <v>69</v>
      </c>
      <c r="B206" t="s">
        <v>358</v>
      </c>
      <c r="C206" t="s">
        <v>359</v>
      </c>
      <c r="D206">
        <v>1</v>
      </c>
      <c r="E206" s="1">
        <v>32.9</v>
      </c>
    </row>
    <row r="207" spans="1:5" customFormat="1" x14ac:dyDescent="0.3">
      <c r="A207" t="s">
        <v>69</v>
      </c>
      <c r="B207" t="s">
        <v>360</v>
      </c>
      <c r="C207" t="s">
        <v>361</v>
      </c>
      <c r="D207">
        <v>1</v>
      </c>
      <c r="E207" s="1">
        <v>29.9</v>
      </c>
    </row>
    <row r="208" spans="1:5" customFormat="1" x14ac:dyDescent="0.3">
      <c r="A208" t="s">
        <v>72</v>
      </c>
      <c r="B208" t="s">
        <v>362</v>
      </c>
      <c r="C208" t="s">
        <v>311</v>
      </c>
      <c r="D208">
        <v>1</v>
      </c>
      <c r="E208" s="1">
        <v>579.9</v>
      </c>
    </row>
    <row r="209" spans="1:5" customFormat="1" x14ac:dyDescent="0.3">
      <c r="A209" t="s">
        <v>72</v>
      </c>
      <c r="B209" t="s">
        <v>341</v>
      </c>
      <c r="C209" t="s">
        <v>342</v>
      </c>
      <c r="D209">
        <v>1</v>
      </c>
      <c r="E209" s="1">
        <v>224.5</v>
      </c>
    </row>
    <row r="210" spans="1:5" customFormat="1" x14ac:dyDescent="0.3">
      <c r="A210" t="s">
        <v>72</v>
      </c>
      <c r="B210" t="s">
        <v>363</v>
      </c>
      <c r="C210" t="s">
        <v>364</v>
      </c>
      <c r="D210">
        <v>1</v>
      </c>
      <c r="E210" s="1">
        <v>219.9</v>
      </c>
    </row>
    <row r="211" spans="1:5" customFormat="1" x14ac:dyDescent="0.3">
      <c r="A211" t="s">
        <v>72</v>
      </c>
      <c r="B211" t="s">
        <v>365</v>
      </c>
      <c r="C211" t="s">
        <v>366</v>
      </c>
      <c r="D211">
        <v>1</v>
      </c>
      <c r="E211" s="1">
        <v>99.9</v>
      </c>
    </row>
    <row r="212" spans="1:5" customFormat="1" x14ac:dyDescent="0.3">
      <c r="A212" t="s">
        <v>72</v>
      </c>
      <c r="B212" t="s">
        <v>367</v>
      </c>
      <c r="C212" t="s">
        <v>368</v>
      </c>
      <c r="D212">
        <v>1</v>
      </c>
      <c r="E212" s="1">
        <v>99.9</v>
      </c>
    </row>
    <row r="213" spans="1:5" customFormat="1" x14ac:dyDescent="0.3">
      <c r="A213" t="s">
        <v>75</v>
      </c>
      <c r="B213" t="s">
        <v>369</v>
      </c>
      <c r="C213" t="s">
        <v>370</v>
      </c>
      <c r="D213">
        <v>1</v>
      </c>
      <c r="E213" s="1">
        <v>339.9</v>
      </c>
    </row>
    <row r="214" spans="1:5" customFormat="1" x14ac:dyDescent="0.3">
      <c r="A214" t="s">
        <v>75</v>
      </c>
      <c r="B214" t="s">
        <v>255</v>
      </c>
      <c r="C214" t="s">
        <v>237</v>
      </c>
      <c r="D214">
        <v>1</v>
      </c>
      <c r="E214" s="1">
        <v>274.89999999999998</v>
      </c>
    </row>
    <row r="215" spans="1:5" customFormat="1" x14ac:dyDescent="0.3">
      <c r="A215" t="s">
        <v>75</v>
      </c>
      <c r="B215" t="s">
        <v>371</v>
      </c>
      <c r="C215" t="s">
        <v>309</v>
      </c>
      <c r="D215">
        <v>1</v>
      </c>
      <c r="E215" s="1">
        <v>199.9</v>
      </c>
    </row>
    <row r="216" spans="1:5" customFormat="1" x14ac:dyDescent="0.3">
      <c r="A216" t="s">
        <v>75</v>
      </c>
      <c r="B216" t="s">
        <v>372</v>
      </c>
      <c r="C216" t="s">
        <v>373</v>
      </c>
      <c r="D216">
        <v>1</v>
      </c>
      <c r="E216" s="1">
        <v>119.9</v>
      </c>
    </row>
    <row r="217" spans="1:5" customFormat="1" x14ac:dyDescent="0.3">
      <c r="A217" t="s">
        <v>75</v>
      </c>
      <c r="B217" t="s">
        <v>374</v>
      </c>
      <c r="C217" t="s">
        <v>375</v>
      </c>
      <c r="D217">
        <v>1</v>
      </c>
      <c r="E217" s="1">
        <v>47.9</v>
      </c>
    </row>
    <row r="218" spans="1:5" customFormat="1" x14ac:dyDescent="0.3">
      <c r="A218" t="s">
        <v>78</v>
      </c>
      <c r="B218" t="s">
        <v>253</v>
      </c>
      <c r="C218" t="s">
        <v>254</v>
      </c>
      <c r="D218">
        <v>1</v>
      </c>
      <c r="E218" s="1">
        <v>379.9</v>
      </c>
    </row>
    <row r="219" spans="1:5" customFormat="1" x14ac:dyDescent="0.3">
      <c r="A219" t="s">
        <v>78</v>
      </c>
      <c r="B219" t="s">
        <v>376</v>
      </c>
      <c r="C219" t="s">
        <v>313</v>
      </c>
      <c r="D219">
        <v>1</v>
      </c>
      <c r="E219" s="1">
        <v>339.9</v>
      </c>
    </row>
    <row r="220" spans="1:5" customFormat="1" x14ac:dyDescent="0.3">
      <c r="A220" t="s">
        <v>78</v>
      </c>
      <c r="B220" t="s">
        <v>258</v>
      </c>
      <c r="C220" t="s">
        <v>127</v>
      </c>
      <c r="D220">
        <v>2</v>
      </c>
      <c r="E220" s="1">
        <v>129.80000000000001</v>
      </c>
    </row>
    <row r="221" spans="1:5" customFormat="1" x14ac:dyDescent="0.3">
      <c r="A221" t="s">
        <v>78</v>
      </c>
      <c r="B221" t="s">
        <v>377</v>
      </c>
      <c r="C221" t="s">
        <v>378</v>
      </c>
      <c r="D221">
        <v>1</v>
      </c>
      <c r="E221" s="1">
        <v>69.900000000000006</v>
      </c>
    </row>
    <row r="222" spans="1:5" customFormat="1" x14ac:dyDescent="0.3">
      <c r="A222" t="s">
        <v>78</v>
      </c>
      <c r="B222" t="s">
        <v>379</v>
      </c>
      <c r="C222" t="s">
        <v>133</v>
      </c>
      <c r="D222">
        <v>1</v>
      </c>
      <c r="E222" s="1">
        <v>47.9</v>
      </c>
    </row>
    <row r="223" spans="1:5" customFormat="1" x14ac:dyDescent="0.3">
      <c r="A223" t="s">
        <v>78</v>
      </c>
      <c r="B223" t="s">
        <v>380</v>
      </c>
      <c r="C223" t="s">
        <v>381</v>
      </c>
      <c r="D223">
        <v>1</v>
      </c>
      <c r="E223" s="1">
        <v>39.9</v>
      </c>
    </row>
    <row r="224" spans="1:5" customFormat="1" x14ac:dyDescent="0.3">
      <c r="A224" t="s">
        <v>81</v>
      </c>
      <c r="B224" t="s">
        <v>382</v>
      </c>
      <c r="C224" t="s">
        <v>311</v>
      </c>
      <c r="D224">
        <v>1</v>
      </c>
      <c r="E224" s="1">
        <v>419.9</v>
      </c>
    </row>
    <row r="225" spans="1:5" customFormat="1" x14ac:dyDescent="0.3">
      <c r="A225" t="s">
        <v>81</v>
      </c>
      <c r="B225" t="s">
        <v>383</v>
      </c>
      <c r="C225" t="s">
        <v>207</v>
      </c>
      <c r="D225">
        <v>1</v>
      </c>
      <c r="E225" s="1">
        <v>349.9</v>
      </c>
    </row>
    <row r="226" spans="1:5" customFormat="1" x14ac:dyDescent="0.3">
      <c r="A226" t="s">
        <v>81</v>
      </c>
      <c r="B226" t="s">
        <v>384</v>
      </c>
      <c r="C226" t="s">
        <v>233</v>
      </c>
      <c r="D226">
        <v>1</v>
      </c>
      <c r="E226" s="1">
        <v>249.9</v>
      </c>
    </row>
    <row r="227" spans="1:5" customFormat="1" x14ac:dyDescent="0.3">
      <c r="A227" t="s">
        <v>81</v>
      </c>
      <c r="B227" t="s">
        <v>385</v>
      </c>
      <c r="C227" t="s">
        <v>386</v>
      </c>
      <c r="D227">
        <v>1</v>
      </c>
      <c r="E227" s="1">
        <v>119.9</v>
      </c>
    </row>
    <row r="228" spans="1:5" customFormat="1" x14ac:dyDescent="0.3">
      <c r="A228" t="s">
        <v>81</v>
      </c>
      <c r="B228" t="s">
        <v>387</v>
      </c>
      <c r="C228" t="s">
        <v>388</v>
      </c>
      <c r="D228">
        <v>1</v>
      </c>
      <c r="E228" s="1">
        <v>109.9</v>
      </c>
    </row>
    <row r="229" spans="1:5" customFormat="1" x14ac:dyDescent="0.3">
      <c r="A229" t="s">
        <v>81</v>
      </c>
      <c r="B229" t="s">
        <v>389</v>
      </c>
      <c r="C229" t="s">
        <v>86</v>
      </c>
      <c r="D229">
        <v>1</v>
      </c>
      <c r="E229" s="1">
        <v>82.9</v>
      </c>
    </row>
    <row r="230" spans="1:5" customFormat="1" x14ac:dyDescent="0.3">
      <c r="A230" t="s">
        <v>81</v>
      </c>
      <c r="B230" t="s">
        <v>154</v>
      </c>
      <c r="C230" t="s">
        <v>155</v>
      </c>
      <c r="D230">
        <v>1</v>
      </c>
      <c r="E230" s="1">
        <v>47.9</v>
      </c>
    </row>
    <row r="231" spans="1:5" customFormat="1" x14ac:dyDescent="0.3">
      <c r="A231" t="s">
        <v>81</v>
      </c>
      <c r="B231" t="s">
        <v>356</v>
      </c>
      <c r="C231" t="s">
        <v>357</v>
      </c>
      <c r="D231">
        <v>1</v>
      </c>
      <c r="E231" s="1">
        <v>34.9</v>
      </c>
    </row>
    <row r="232" spans="1:5" customFormat="1" x14ac:dyDescent="0.3">
      <c r="A232" t="s">
        <v>84</v>
      </c>
      <c r="B232" t="s">
        <v>390</v>
      </c>
      <c r="C232" t="s">
        <v>391</v>
      </c>
      <c r="D232">
        <v>1</v>
      </c>
      <c r="E232" s="1">
        <v>477.9</v>
      </c>
    </row>
    <row r="233" spans="1:5" customFormat="1" x14ac:dyDescent="0.3">
      <c r="A233" t="s">
        <v>84</v>
      </c>
      <c r="B233" t="s">
        <v>392</v>
      </c>
      <c r="C233" t="s">
        <v>391</v>
      </c>
      <c r="D233">
        <v>1</v>
      </c>
      <c r="E233" s="1">
        <v>299.89999999999998</v>
      </c>
    </row>
    <row r="234" spans="1:5" customFormat="1" x14ac:dyDescent="0.3">
      <c r="A234" t="s">
        <v>84</v>
      </c>
      <c r="B234" t="s">
        <v>393</v>
      </c>
      <c r="C234" t="s">
        <v>394</v>
      </c>
      <c r="D234">
        <v>1</v>
      </c>
      <c r="E234" s="1">
        <v>249.9</v>
      </c>
    </row>
    <row r="235" spans="1:5" customFormat="1" x14ac:dyDescent="0.3">
      <c r="A235" t="s">
        <v>84</v>
      </c>
      <c r="B235" t="s">
        <v>395</v>
      </c>
      <c r="C235" t="s">
        <v>215</v>
      </c>
      <c r="D235">
        <v>1</v>
      </c>
      <c r="E235" s="1">
        <v>139.9</v>
      </c>
    </row>
    <row r="236" spans="1:5" customFormat="1" x14ac:dyDescent="0.3">
      <c r="A236" t="s">
        <v>84</v>
      </c>
      <c r="B236" t="s">
        <v>396</v>
      </c>
      <c r="C236" t="s">
        <v>28</v>
      </c>
      <c r="D236">
        <v>1</v>
      </c>
      <c r="E236" s="1">
        <v>127.9</v>
      </c>
    </row>
    <row r="237" spans="1:5" customFormat="1" x14ac:dyDescent="0.3">
      <c r="A237" t="s">
        <v>84</v>
      </c>
      <c r="B237" t="s">
        <v>397</v>
      </c>
      <c r="C237" t="s">
        <v>217</v>
      </c>
      <c r="D237">
        <v>1</v>
      </c>
      <c r="E237" s="1">
        <v>89.9</v>
      </c>
    </row>
    <row r="238" spans="1:5" customFormat="1" x14ac:dyDescent="0.3">
      <c r="A238" t="s">
        <v>87</v>
      </c>
      <c r="B238" t="s">
        <v>398</v>
      </c>
      <c r="C238" t="s">
        <v>143</v>
      </c>
      <c r="D238">
        <v>1</v>
      </c>
      <c r="E238" s="1">
        <v>219.9</v>
      </c>
    </row>
    <row r="239" spans="1:5" customFormat="1" x14ac:dyDescent="0.3">
      <c r="A239" t="s">
        <v>87</v>
      </c>
      <c r="B239" t="s">
        <v>399</v>
      </c>
      <c r="C239" t="s">
        <v>400</v>
      </c>
      <c r="D239">
        <v>1</v>
      </c>
      <c r="E239" s="1">
        <v>167.9</v>
      </c>
    </row>
    <row r="240" spans="1:5" customFormat="1" x14ac:dyDescent="0.3">
      <c r="A240" t="s">
        <v>87</v>
      </c>
      <c r="B240" t="s">
        <v>401</v>
      </c>
      <c r="C240" t="s">
        <v>402</v>
      </c>
      <c r="D240">
        <v>1</v>
      </c>
      <c r="E240" s="1">
        <v>164.9</v>
      </c>
    </row>
    <row r="241" spans="1:5" customFormat="1" x14ac:dyDescent="0.3">
      <c r="A241" t="s">
        <v>87</v>
      </c>
      <c r="B241" t="s">
        <v>403</v>
      </c>
      <c r="C241" t="s">
        <v>404</v>
      </c>
      <c r="D241">
        <v>2</v>
      </c>
      <c r="E241" s="1">
        <v>95.8</v>
      </c>
    </row>
    <row r="242" spans="1:5" customFormat="1" x14ac:dyDescent="0.3">
      <c r="A242" t="s">
        <v>87</v>
      </c>
      <c r="B242" t="s">
        <v>405</v>
      </c>
      <c r="C242" t="s">
        <v>406</v>
      </c>
      <c r="D242">
        <v>1</v>
      </c>
      <c r="E242" s="1">
        <v>69.900000000000006</v>
      </c>
    </row>
    <row r="243" spans="1:5" customFormat="1" x14ac:dyDescent="0.3">
      <c r="A243" t="s">
        <v>87</v>
      </c>
      <c r="B243" t="s">
        <v>407</v>
      </c>
      <c r="C243" t="s">
        <v>408</v>
      </c>
      <c r="D243">
        <v>1</v>
      </c>
      <c r="E243" s="1">
        <v>59.9</v>
      </c>
    </row>
    <row r="244" spans="1:5" customFormat="1" x14ac:dyDescent="0.3">
      <c r="A244" t="s">
        <v>87</v>
      </c>
      <c r="B244" t="s">
        <v>409</v>
      </c>
      <c r="C244" t="s">
        <v>410</v>
      </c>
      <c r="D244">
        <v>1</v>
      </c>
      <c r="E244" s="1">
        <v>52.9</v>
      </c>
    </row>
    <row r="245" spans="1:5" customFormat="1" x14ac:dyDescent="0.3">
      <c r="A245" t="s">
        <v>87</v>
      </c>
      <c r="B245" t="s">
        <v>411</v>
      </c>
      <c r="C245" t="s">
        <v>133</v>
      </c>
      <c r="D245">
        <v>1</v>
      </c>
      <c r="E245" s="1">
        <v>52.9</v>
      </c>
    </row>
    <row r="246" spans="1:5" customFormat="1" x14ac:dyDescent="0.3">
      <c r="A246" t="s">
        <v>87</v>
      </c>
      <c r="B246" t="s">
        <v>412</v>
      </c>
      <c r="C246" t="s">
        <v>413</v>
      </c>
      <c r="D246">
        <v>1</v>
      </c>
      <c r="E246" s="1">
        <v>42.9</v>
      </c>
    </row>
    <row r="247" spans="1:5" customFormat="1" x14ac:dyDescent="0.3">
      <c r="A247" t="s">
        <v>87</v>
      </c>
      <c r="B247" t="s">
        <v>414</v>
      </c>
      <c r="C247" t="s">
        <v>415</v>
      </c>
      <c r="D247">
        <v>1</v>
      </c>
      <c r="E247" s="1">
        <v>34.9</v>
      </c>
    </row>
    <row r="248" spans="1:5" customFormat="1" x14ac:dyDescent="0.3">
      <c r="A248" t="s">
        <v>87</v>
      </c>
      <c r="B248" t="s">
        <v>416</v>
      </c>
      <c r="C248" t="s">
        <v>155</v>
      </c>
      <c r="D248">
        <v>1</v>
      </c>
      <c r="E248" s="1">
        <v>32.9</v>
      </c>
    </row>
    <row r="249" spans="1:5" customFormat="1" x14ac:dyDescent="0.3">
      <c r="A249" t="s">
        <v>87</v>
      </c>
      <c r="B249" t="s">
        <v>417</v>
      </c>
      <c r="C249" t="s">
        <v>418</v>
      </c>
      <c r="D249">
        <v>1</v>
      </c>
      <c r="E249" s="1">
        <v>19.899999999999999</v>
      </c>
    </row>
    <row r="250" spans="1:5" customFormat="1" x14ac:dyDescent="0.3">
      <c r="A250" t="s">
        <v>87</v>
      </c>
      <c r="B250" t="s">
        <v>419</v>
      </c>
      <c r="C250" t="s">
        <v>420</v>
      </c>
      <c r="D250">
        <v>1</v>
      </c>
      <c r="E250" s="1">
        <v>19.899999999999999</v>
      </c>
    </row>
    <row r="251" spans="1:5" customFormat="1" x14ac:dyDescent="0.3">
      <c r="A251" t="s">
        <v>90</v>
      </c>
      <c r="B251" t="s">
        <v>421</v>
      </c>
      <c r="C251" t="s">
        <v>311</v>
      </c>
      <c r="D251">
        <v>1</v>
      </c>
      <c r="E251" s="1">
        <v>419.9</v>
      </c>
    </row>
    <row r="252" spans="1:5" customFormat="1" x14ac:dyDescent="0.3">
      <c r="A252" t="s">
        <v>90</v>
      </c>
      <c r="B252" t="s">
        <v>422</v>
      </c>
      <c r="C252" t="s">
        <v>311</v>
      </c>
      <c r="D252">
        <v>1</v>
      </c>
      <c r="E252" s="1">
        <v>409.9</v>
      </c>
    </row>
    <row r="253" spans="1:5" customFormat="1" x14ac:dyDescent="0.3">
      <c r="A253" t="s">
        <v>90</v>
      </c>
      <c r="B253" t="s">
        <v>423</v>
      </c>
      <c r="C253" t="s">
        <v>313</v>
      </c>
      <c r="D253">
        <v>1</v>
      </c>
      <c r="E253" s="1">
        <v>324.89999999999998</v>
      </c>
    </row>
    <row r="254" spans="1:5" customFormat="1" x14ac:dyDescent="0.3">
      <c r="A254" t="s">
        <v>93</v>
      </c>
      <c r="B254" t="s">
        <v>234</v>
      </c>
      <c r="C254" t="s">
        <v>235</v>
      </c>
      <c r="D254">
        <v>1</v>
      </c>
      <c r="E254" s="1">
        <v>284.89999999999998</v>
      </c>
    </row>
    <row r="255" spans="1:5" customFormat="1" x14ac:dyDescent="0.3">
      <c r="A255" t="s">
        <v>93</v>
      </c>
      <c r="B255" t="s">
        <v>255</v>
      </c>
      <c r="C255" t="s">
        <v>237</v>
      </c>
      <c r="D255">
        <v>1</v>
      </c>
      <c r="E255" s="1">
        <v>274.89999999999998</v>
      </c>
    </row>
    <row r="256" spans="1:5" customFormat="1" x14ac:dyDescent="0.3">
      <c r="A256" t="s">
        <v>93</v>
      </c>
      <c r="B256" t="s">
        <v>424</v>
      </c>
      <c r="C256" t="s">
        <v>241</v>
      </c>
      <c r="D256">
        <v>1</v>
      </c>
      <c r="E256" s="1">
        <v>257.89999999999998</v>
      </c>
    </row>
    <row r="257" spans="1:5" customFormat="1" x14ac:dyDescent="0.3">
      <c r="A257" t="s">
        <v>93</v>
      </c>
      <c r="B257" t="s">
        <v>425</v>
      </c>
      <c r="C257" t="s">
        <v>241</v>
      </c>
      <c r="D257">
        <v>1</v>
      </c>
      <c r="E257" s="1">
        <v>232.9</v>
      </c>
    </row>
    <row r="258" spans="1:5" customFormat="1" x14ac:dyDescent="0.3">
      <c r="A258" t="s">
        <v>93</v>
      </c>
      <c r="B258" t="s">
        <v>426</v>
      </c>
      <c r="C258" t="s">
        <v>427</v>
      </c>
      <c r="D258">
        <v>1</v>
      </c>
      <c r="E258" s="1">
        <v>74.900000000000006</v>
      </c>
    </row>
    <row r="259" spans="1:5" customFormat="1" x14ac:dyDescent="0.3">
      <c r="A259" t="s">
        <v>93</v>
      </c>
      <c r="B259" t="s">
        <v>428</v>
      </c>
      <c r="C259" t="s">
        <v>291</v>
      </c>
      <c r="D259">
        <v>1</v>
      </c>
      <c r="E259" s="1">
        <v>54.9</v>
      </c>
    </row>
    <row r="260" spans="1:5" customFormat="1" x14ac:dyDescent="0.3">
      <c r="A260" t="s">
        <v>93</v>
      </c>
      <c r="B260" t="s">
        <v>429</v>
      </c>
      <c r="C260" t="s">
        <v>430</v>
      </c>
      <c r="D260">
        <v>1</v>
      </c>
      <c r="E260" s="1">
        <v>49.9</v>
      </c>
    </row>
    <row r="261" spans="1:5" customFormat="1" x14ac:dyDescent="0.3">
      <c r="A261" t="s">
        <v>93</v>
      </c>
      <c r="B261" t="s">
        <v>431</v>
      </c>
      <c r="C261" t="s">
        <v>427</v>
      </c>
      <c r="D261">
        <v>1</v>
      </c>
      <c r="E261" s="1">
        <v>24.9</v>
      </c>
    </row>
    <row r="262" spans="1:5" customFormat="1" x14ac:dyDescent="0.3">
      <c r="A262" t="s">
        <v>96</v>
      </c>
      <c r="B262" t="s">
        <v>432</v>
      </c>
      <c r="C262" t="s">
        <v>313</v>
      </c>
      <c r="D262">
        <v>1</v>
      </c>
      <c r="E262" s="1">
        <v>349.9</v>
      </c>
    </row>
    <row r="263" spans="1:5" customFormat="1" x14ac:dyDescent="0.3">
      <c r="A263" t="s">
        <v>96</v>
      </c>
      <c r="B263" t="s">
        <v>236</v>
      </c>
      <c r="C263" t="s">
        <v>237</v>
      </c>
      <c r="D263">
        <v>1</v>
      </c>
      <c r="E263" s="1">
        <v>219.9</v>
      </c>
    </row>
    <row r="264" spans="1:5" customFormat="1" x14ac:dyDescent="0.3">
      <c r="A264" t="s">
        <v>96</v>
      </c>
      <c r="B264" t="s">
        <v>261</v>
      </c>
      <c r="C264" t="s">
        <v>262</v>
      </c>
      <c r="D264">
        <v>1</v>
      </c>
      <c r="E264" s="1">
        <v>189.9</v>
      </c>
    </row>
    <row r="265" spans="1:5" customFormat="1" x14ac:dyDescent="0.3">
      <c r="A265" t="s">
        <v>96</v>
      </c>
      <c r="B265" t="s">
        <v>344</v>
      </c>
      <c r="C265" t="s">
        <v>345</v>
      </c>
      <c r="D265">
        <v>1</v>
      </c>
      <c r="E265" s="1">
        <v>129.9</v>
      </c>
    </row>
    <row r="266" spans="1:5" customFormat="1" x14ac:dyDescent="0.3">
      <c r="A266" t="s">
        <v>96</v>
      </c>
      <c r="B266" t="s">
        <v>433</v>
      </c>
      <c r="C266" t="s">
        <v>434</v>
      </c>
      <c r="D266">
        <v>1</v>
      </c>
      <c r="E266" s="1">
        <v>124.9</v>
      </c>
    </row>
    <row r="267" spans="1:5" customFormat="1" x14ac:dyDescent="0.3">
      <c r="A267" t="s">
        <v>96</v>
      </c>
      <c r="B267" t="s">
        <v>435</v>
      </c>
      <c r="C267" t="s">
        <v>63</v>
      </c>
      <c r="D267">
        <v>1</v>
      </c>
      <c r="E267" s="1">
        <v>79.900000000000006</v>
      </c>
    </row>
    <row r="268" spans="1:5" customFormat="1" x14ac:dyDescent="0.3">
      <c r="A268" t="s">
        <v>96</v>
      </c>
      <c r="B268" t="s">
        <v>436</v>
      </c>
      <c r="C268" t="s">
        <v>437</v>
      </c>
      <c r="D268">
        <v>1</v>
      </c>
      <c r="E268" s="1">
        <v>42.9</v>
      </c>
    </row>
    <row r="269" spans="1:5" customFormat="1" x14ac:dyDescent="0.3">
      <c r="A269" t="s">
        <v>99</v>
      </c>
      <c r="B269" t="s">
        <v>438</v>
      </c>
      <c r="C269" t="s">
        <v>330</v>
      </c>
      <c r="D269">
        <v>1</v>
      </c>
      <c r="E269" s="1">
        <v>229.9</v>
      </c>
    </row>
    <row r="270" spans="1:5" customFormat="1" x14ac:dyDescent="0.3">
      <c r="A270" t="s">
        <v>99</v>
      </c>
      <c r="B270" t="s">
        <v>439</v>
      </c>
      <c r="C270" t="s">
        <v>440</v>
      </c>
      <c r="D270">
        <v>1</v>
      </c>
      <c r="E270" s="1">
        <v>199.9</v>
      </c>
    </row>
    <row r="271" spans="1:5" customFormat="1" x14ac:dyDescent="0.3">
      <c r="A271" t="s">
        <v>99</v>
      </c>
      <c r="B271" t="s">
        <v>441</v>
      </c>
      <c r="C271" t="s">
        <v>143</v>
      </c>
      <c r="D271">
        <v>1</v>
      </c>
      <c r="E271" s="1">
        <v>129.9</v>
      </c>
    </row>
    <row r="272" spans="1:5" customFormat="1" x14ac:dyDescent="0.3">
      <c r="A272" t="s">
        <v>99</v>
      </c>
      <c r="B272" t="s">
        <v>442</v>
      </c>
      <c r="C272" t="s">
        <v>106</v>
      </c>
      <c r="D272">
        <v>1</v>
      </c>
      <c r="E272" s="1">
        <v>89.9</v>
      </c>
    </row>
    <row r="273" spans="1:5" customFormat="1" x14ac:dyDescent="0.3">
      <c r="A273" t="s">
        <v>99</v>
      </c>
      <c r="B273" t="s">
        <v>443</v>
      </c>
      <c r="C273" t="s">
        <v>110</v>
      </c>
      <c r="D273">
        <v>1</v>
      </c>
      <c r="E273" s="1">
        <v>84.9</v>
      </c>
    </row>
    <row r="274" spans="1:5" customFormat="1" x14ac:dyDescent="0.3">
      <c r="A274" t="s">
        <v>99</v>
      </c>
      <c r="B274" t="s">
        <v>444</v>
      </c>
      <c r="C274" t="s">
        <v>106</v>
      </c>
      <c r="D274">
        <v>2</v>
      </c>
      <c r="E274" s="1">
        <v>79.8</v>
      </c>
    </row>
    <row r="275" spans="1:5" customFormat="1" x14ac:dyDescent="0.3">
      <c r="A275" t="s">
        <v>99</v>
      </c>
      <c r="B275" t="s">
        <v>445</v>
      </c>
      <c r="C275" t="s">
        <v>446</v>
      </c>
      <c r="D275">
        <v>1</v>
      </c>
      <c r="E275" s="1">
        <v>54.9</v>
      </c>
    </row>
    <row r="276" spans="1:5" customFormat="1" x14ac:dyDescent="0.3">
      <c r="A276" t="s">
        <v>99</v>
      </c>
      <c r="B276" t="s">
        <v>447</v>
      </c>
      <c r="C276" t="s">
        <v>120</v>
      </c>
      <c r="D276">
        <v>1</v>
      </c>
      <c r="E276" s="1">
        <v>39.9</v>
      </c>
    </row>
    <row r="277" spans="1:5" customFormat="1" x14ac:dyDescent="0.3">
      <c r="A277" t="s">
        <v>99</v>
      </c>
      <c r="B277" t="s">
        <v>448</v>
      </c>
      <c r="C277" t="s">
        <v>449</v>
      </c>
      <c r="D277">
        <v>1</v>
      </c>
      <c r="E277" s="1">
        <v>29.9</v>
      </c>
    </row>
  </sheetData>
  <conditionalFormatting sqref="A2:E277">
    <cfRule type="expression" dxfId="0" priority="1">
      <formula>$A2&lt;&gt;$A1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2021-10-07T09:53:13Z</dcterms:modified>
</cp:coreProperties>
</file>