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6015" yWindow="645" windowWidth="20370" windowHeight="13410"/>
  </bookViews>
  <sheets>
    <sheet name="merkandi" sheetId="3" r:id="rId1"/>
  </sheets>
  <calcPr calcId="144525"/>
</workbook>
</file>

<file path=xl/calcChain.xml><?xml version="1.0" encoding="utf-8"?>
<calcChain xmlns="http://schemas.openxmlformats.org/spreadsheetml/2006/main">
  <c r="K4" i="3" l="1"/>
  <c r="L4" i="3" s="1"/>
  <c r="M4" i="3" s="1"/>
  <c r="O4" i="3"/>
  <c r="K5" i="3"/>
  <c r="L5" i="3" s="1"/>
  <c r="M5" i="3" s="1"/>
  <c r="O5" i="3"/>
  <c r="K6" i="3"/>
  <c r="L6" i="3" s="1"/>
  <c r="M6" i="3" s="1"/>
  <c r="O6" i="3"/>
  <c r="K7" i="3"/>
  <c r="L7" i="3" s="1"/>
  <c r="M7" i="3" s="1"/>
  <c r="O7" i="3"/>
  <c r="K8" i="3"/>
  <c r="L8" i="3" s="1"/>
  <c r="M8" i="3" s="1"/>
  <c r="O8" i="3"/>
  <c r="K9" i="3"/>
  <c r="L9" i="3" s="1"/>
  <c r="M9" i="3" s="1"/>
  <c r="O9" i="3"/>
  <c r="K10" i="3"/>
  <c r="L10" i="3" s="1"/>
  <c r="M10" i="3" s="1"/>
  <c r="O10" i="3"/>
  <c r="K11" i="3"/>
  <c r="L11" i="3" s="1"/>
  <c r="M11" i="3" s="1"/>
  <c r="O11" i="3"/>
  <c r="K12" i="3"/>
  <c r="L12" i="3" s="1"/>
  <c r="M12" i="3" s="1"/>
  <c r="O12" i="3"/>
  <c r="K13" i="3"/>
  <c r="L13" i="3" s="1"/>
  <c r="M13" i="3" s="1"/>
  <c r="O13" i="3"/>
  <c r="K14" i="3"/>
  <c r="L14" i="3" s="1"/>
  <c r="M14" i="3" s="1"/>
  <c r="O14" i="3"/>
  <c r="K15" i="3"/>
  <c r="L15" i="3" s="1"/>
  <c r="M15" i="3" s="1"/>
  <c r="O15" i="3"/>
  <c r="K16" i="3"/>
  <c r="L16" i="3" s="1"/>
  <c r="M16" i="3" s="1"/>
  <c r="O16" i="3"/>
  <c r="K17" i="3"/>
  <c r="L17" i="3" s="1"/>
  <c r="M17" i="3" s="1"/>
  <c r="O17" i="3"/>
  <c r="K18" i="3"/>
  <c r="L18" i="3" s="1"/>
  <c r="M18" i="3" s="1"/>
  <c r="O18" i="3"/>
  <c r="K19" i="3"/>
  <c r="L19" i="3" s="1"/>
  <c r="M19" i="3" s="1"/>
  <c r="O19" i="3"/>
  <c r="K20" i="3"/>
  <c r="L20" i="3" s="1"/>
  <c r="M20" i="3" s="1"/>
  <c r="O20" i="3"/>
  <c r="K21" i="3"/>
  <c r="L21" i="3" s="1"/>
  <c r="M21" i="3" s="1"/>
  <c r="O21" i="3"/>
  <c r="K22" i="3"/>
  <c r="L22" i="3" s="1"/>
  <c r="M22" i="3" s="1"/>
  <c r="O22" i="3"/>
  <c r="K23" i="3"/>
  <c r="L23" i="3" s="1"/>
  <c r="M23" i="3" s="1"/>
  <c r="O23" i="3"/>
  <c r="K24" i="3"/>
  <c r="L24" i="3" s="1"/>
  <c r="M24" i="3" s="1"/>
  <c r="O24" i="3"/>
  <c r="K25" i="3"/>
  <c r="L25" i="3" s="1"/>
  <c r="M25" i="3" s="1"/>
  <c r="O25" i="3"/>
  <c r="K26" i="3"/>
  <c r="L26" i="3" s="1"/>
  <c r="M26" i="3" s="1"/>
  <c r="O26" i="3"/>
  <c r="K27" i="3"/>
  <c r="L27" i="3" s="1"/>
  <c r="M27" i="3" s="1"/>
  <c r="O27" i="3"/>
  <c r="K28" i="3"/>
  <c r="L28" i="3" s="1"/>
  <c r="M28" i="3" s="1"/>
  <c r="O28" i="3"/>
  <c r="K29" i="3"/>
  <c r="L29" i="3" s="1"/>
  <c r="M29" i="3" s="1"/>
  <c r="O29" i="3"/>
  <c r="K30" i="3"/>
  <c r="L30" i="3" s="1"/>
  <c r="M30" i="3" s="1"/>
  <c r="O30" i="3"/>
  <c r="K31" i="3"/>
  <c r="L31" i="3" s="1"/>
  <c r="M31" i="3" s="1"/>
  <c r="O31" i="3"/>
  <c r="K32" i="3"/>
  <c r="L32" i="3" s="1"/>
  <c r="M32" i="3" s="1"/>
  <c r="O32" i="3"/>
  <c r="K33" i="3"/>
  <c r="L33" i="3" s="1"/>
  <c r="M33" i="3" s="1"/>
  <c r="O33" i="3"/>
  <c r="K34" i="3"/>
  <c r="L34" i="3" s="1"/>
  <c r="M34" i="3" s="1"/>
  <c r="O34" i="3"/>
  <c r="O3" i="3"/>
  <c r="K3" i="3"/>
  <c r="L3" i="3" s="1"/>
  <c r="M3" i="3" s="1"/>
  <c r="O2" i="3"/>
  <c r="K2" i="3"/>
  <c r="L2" i="3" s="1"/>
  <c r="M2" i="3" s="1"/>
  <c r="M36" i="3" s="1"/>
  <c r="O36" i="3" l="1"/>
</calcChain>
</file>

<file path=xl/sharedStrings.xml><?xml version="1.0" encoding="utf-8"?>
<sst xmlns="http://schemas.openxmlformats.org/spreadsheetml/2006/main" count="880" uniqueCount="445">
  <si>
    <t>SU4029</t>
  </si>
  <si>
    <t>312-019</t>
  </si>
  <si>
    <t>Kids Table and Chair Set</t>
  </si>
  <si>
    <t>SU4030</t>
  </si>
  <si>
    <t>AA0-050</t>
  </si>
  <si>
    <t>Bike Rear Rack</t>
  </si>
  <si>
    <t>SU00989</t>
  </si>
  <si>
    <t>Pet Stroller</t>
  </si>
  <si>
    <t>370-074V90WT</t>
  </si>
  <si>
    <t>Electric Ride-on Car</t>
  </si>
  <si>
    <t>Pedal Go Kart</t>
  </si>
  <si>
    <t>SU3960</t>
  </si>
  <si>
    <t>700-008CW</t>
  </si>
  <si>
    <t>Massage Recliner with Ottoman</t>
  </si>
  <si>
    <t>700-050V02BK</t>
  </si>
  <si>
    <t>Massage Sofa</t>
  </si>
  <si>
    <t>341-036</t>
  </si>
  <si>
    <t>370-054</t>
  </si>
  <si>
    <t>Kids Sliding Car</t>
  </si>
  <si>
    <t>845-488V90</t>
  </si>
  <si>
    <t>Electric Vacuum Blower</t>
  </si>
  <si>
    <t>53-0023</t>
  </si>
  <si>
    <t>Kids Scooter</t>
  </si>
  <si>
    <t>700-095</t>
  </si>
  <si>
    <t>Power Lift Chair</t>
  </si>
  <si>
    <t>A91-019V01</t>
  </si>
  <si>
    <t>Rubber Dumbbell</t>
  </si>
  <si>
    <t>Hamster Cage</t>
  </si>
  <si>
    <t>SU3963</t>
  </si>
  <si>
    <t>839-002</t>
  </si>
  <si>
    <t>Double sofa</t>
  </si>
  <si>
    <t>5664-1099</t>
  </si>
  <si>
    <t>Baby Bike Trailer</t>
  </si>
  <si>
    <t>B4-0008</t>
  </si>
  <si>
    <t>Outdoor Storage Trailer</t>
  </si>
  <si>
    <t>B4-0003-007</t>
  </si>
  <si>
    <t>Pet Bike Trailer</t>
  </si>
  <si>
    <t>SU3959</t>
  </si>
  <si>
    <t>700-008BK</t>
  </si>
  <si>
    <t>833-621</t>
  </si>
  <si>
    <t>recliner</t>
  </si>
  <si>
    <t>831-318BU</t>
  </si>
  <si>
    <t>Folding Bed</t>
  </si>
  <si>
    <t>D03-001</t>
  </si>
  <si>
    <t>Pet Agility Seesaw</t>
  </si>
  <si>
    <t>D30-258BG</t>
  </si>
  <si>
    <t>Cat Tree</t>
  </si>
  <si>
    <t>A91-021V01</t>
  </si>
  <si>
    <t>A90-179SR</t>
  </si>
  <si>
    <t>Mini Rehabilitation Bike</t>
  </si>
  <si>
    <t>D04-135</t>
  </si>
  <si>
    <t>Pet Sofa</t>
  </si>
  <si>
    <t>914-020V01</t>
  </si>
  <si>
    <t>Artist Easel</t>
  </si>
  <si>
    <t>833-565</t>
  </si>
  <si>
    <t>Side Table Set</t>
  </si>
  <si>
    <t>830-261</t>
  </si>
  <si>
    <t>wall mount decor</t>
  </si>
  <si>
    <t>921-349</t>
  </si>
  <si>
    <t>office chair</t>
  </si>
  <si>
    <t>Pet Stairs</t>
  </si>
  <si>
    <t>Pet Carrier Bag</t>
  </si>
  <si>
    <t>A91-151</t>
  </si>
  <si>
    <t>Ab Wheel</t>
  </si>
  <si>
    <t>Electronic Dartboard</t>
  </si>
  <si>
    <t>Cat House</t>
  </si>
  <si>
    <t>713-067V91BN</t>
  </si>
  <si>
    <t>lift chair</t>
  </si>
  <si>
    <t>Radiator Cover</t>
  </si>
  <si>
    <t>SU3968</t>
  </si>
  <si>
    <t>D04-196</t>
  </si>
  <si>
    <t>A91-016V01</t>
  </si>
  <si>
    <t>B31-015CW</t>
  </si>
  <si>
    <t>Floor lamp</t>
  </si>
  <si>
    <t>921-317</t>
  </si>
  <si>
    <t>massage office chair</t>
  </si>
  <si>
    <t>831-146WT</t>
  </si>
  <si>
    <t>Entry way Organizer</t>
  </si>
  <si>
    <t>84C-027</t>
  </si>
  <si>
    <t>Party Tent</t>
  </si>
  <si>
    <t>820-147</t>
  </si>
  <si>
    <t>Fire Wood Rack</t>
  </si>
  <si>
    <t>SU3958</t>
  </si>
  <si>
    <t>921-453</t>
  </si>
  <si>
    <t>Office Chair</t>
  </si>
  <si>
    <t>D1-0154</t>
  </si>
  <si>
    <t>D07-002</t>
  </si>
  <si>
    <t>Pet Agility Set</t>
  </si>
  <si>
    <t>A61-006</t>
  </si>
  <si>
    <t>Basketball Hoop Stand</t>
  </si>
  <si>
    <t>02 -0758</t>
  </si>
  <si>
    <t>Alcohol Fireplace</t>
  </si>
  <si>
    <t>A90-196</t>
  </si>
  <si>
    <t>Magnetic Exercise Bike</t>
  </si>
  <si>
    <t>3D0-005</t>
  </si>
  <si>
    <t>Kids Soft Play Set</t>
  </si>
  <si>
    <t>460-005BU</t>
  </si>
  <si>
    <t>Kids Potty Toilet</t>
  </si>
  <si>
    <t>SU3955</t>
  </si>
  <si>
    <t>D30-209CW</t>
  </si>
  <si>
    <t>D30-022</t>
  </si>
  <si>
    <t>D00-051</t>
  </si>
  <si>
    <t>D00-098BU</t>
  </si>
  <si>
    <t>D00-114GY</t>
  </si>
  <si>
    <t>D30-347GY</t>
  </si>
  <si>
    <t>SU3970</t>
  </si>
  <si>
    <t>842-187</t>
  </si>
  <si>
    <t>Outdoor Heater</t>
  </si>
  <si>
    <t>AA0-047V01</t>
  </si>
  <si>
    <t>Stationary Bike Stand</t>
  </si>
  <si>
    <t>Hexagon dumbbells</t>
  </si>
  <si>
    <t>340-002</t>
  </si>
  <si>
    <t>Kids Boxing Punchbag Set</t>
  </si>
  <si>
    <t>B31-176</t>
  </si>
  <si>
    <t>land lamp</t>
  </si>
  <si>
    <t>D06-078</t>
  </si>
  <si>
    <t>D30-386</t>
  </si>
  <si>
    <t>Cat Litter Box</t>
  </si>
  <si>
    <t>713-013BK</t>
  </si>
  <si>
    <t>833-903</t>
  </si>
  <si>
    <t>Armchair</t>
  </si>
  <si>
    <t>Rattan Cat House</t>
  </si>
  <si>
    <t>SU3969</t>
  </si>
  <si>
    <t>831-227</t>
  </si>
  <si>
    <t>End side stool</t>
  </si>
  <si>
    <t>61-0003</t>
  </si>
  <si>
    <t>A61-016</t>
  </si>
  <si>
    <t>Basketball Hoop</t>
  </si>
  <si>
    <t>D06-081</t>
  </si>
  <si>
    <t>Pet Ramp</t>
  </si>
  <si>
    <t>Bed Side Bench</t>
  </si>
  <si>
    <t>SU00976</t>
  </si>
  <si>
    <t>833-836</t>
  </si>
  <si>
    <t>Sofa bed</t>
  </si>
  <si>
    <t>A90-232</t>
  </si>
  <si>
    <t>A90-131</t>
  </si>
  <si>
    <t>Electric Treadmill</t>
  </si>
  <si>
    <t>B31-094</t>
  </si>
  <si>
    <t>831-135GY</t>
  </si>
  <si>
    <t>920-076V90</t>
  </si>
  <si>
    <t>computer desk</t>
  </si>
  <si>
    <t>371-026BK</t>
  </si>
  <si>
    <t>Kids Stunt Scooter</t>
  </si>
  <si>
    <t>SU00950</t>
  </si>
  <si>
    <t>330-099</t>
  </si>
  <si>
    <t>Kids Rocking Horse</t>
  </si>
  <si>
    <t>330-109BN</t>
  </si>
  <si>
    <t>370-109V90WT</t>
  </si>
  <si>
    <t>Electric Ride-on Motorcycle</t>
  </si>
  <si>
    <t>55-0039</t>
  </si>
  <si>
    <t>Kids Sofa</t>
  </si>
  <si>
    <t>B31-227</t>
  </si>
  <si>
    <t>Pendant lamp</t>
  </si>
  <si>
    <t>831-037BK</t>
  </si>
  <si>
    <t>Storage Bookcase</t>
  </si>
  <si>
    <t>839-196BG</t>
  </si>
  <si>
    <t>A91-112</t>
  </si>
  <si>
    <t>Sit-Up Bench</t>
  </si>
  <si>
    <t>820-221V90</t>
  </si>
  <si>
    <t>Electric Fireplace</t>
  </si>
  <si>
    <t>D04-198GY</t>
  </si>
  <si>
    <t>Dog bed</t>
  </si>
  <si>
    <t>SU00992</t>
  </si>
  <si>
    <t>A70-046V90</t>
  </si>
  <si>
    <t>850-017GY</t>
  </si>
  <si>
    <t>Laundry Hamper</t>
  </si>
  <si>
    <t>700-116V90BN</t>
  </si>
  <si>
    <t>400-013GN</t>
  </si>
  <si>
    <t>Baby Bathtub</t>
  </si>
  <si>
    <t>820-039</t>
  </si>
  <si>
    <t>Fireplace</t>
  </si>
  <si>
    <t>SU00963</t>
  </si>
  <si>
    <t>D30-357</t>
  </si>
  <si>
    <t>Cat Shelf</t>
  </si>
  <si>
    <t>330-013</t>
  </si>
  <si>
    <t>D00-124GY</t>
  </si>
  <si>
    <t>A91-028</t>
  </si>
  <si>
    <t>Abdominal Cruncher</t>
  </si>
  <si>
    <t>B31-116</t>
  </si>
  <si>
    <t>Table lamp</t>
  </si>
  <si>
    <t>700-111V03CG</t>
  </si>
  <si>
    <t>844-218</t>
  </si>
  <si>
    <t>Garden Fountain</t>
  </si>
  <si>
    <t>AA0-066</t>
  </si>
  <si>
    <t>Bicycle Trainer</t>
  </si>
  <si>
    <t>D07-004</t>
  </si>
  <si>
    <t>SU00993</t>
  </si>
  <si>
    <t>D51-094</t>
  </si>
  <si>
    <t>Small Animal Cage</t>
  </si>
  <si>
    <t>D51-181</t>
  </si>
  <si>
    <t>Rabbit Hutch</t>
  </si>
  <si>
    <t>D30-286CG</t>
  </si>
  <si>
    <t>836-092BK</t>
  </si>
  <si>
    <t>700-008V03GY</t>
  </si>
  <si>
    <t>D04-148GN</t>
  </si>
  <si>
    <t>837-140</t>
  </si>
  <si>
    <t>Shoe Cabinet</t>
  </si>
  <si>
    <t>SU00994</t>
  </si>
  <si>
    <t>833-524GY</t>
  </si>
  <si>
    <t>double sofa</t>
  </si>
  <si>
    <t>836-136</t>
  </si>
  <si>
    <t>bookshelf</t>
  </si>
  <si>
    <t>370-062CG</t>
  </si>
  <si>
    <t>Kids Tricycle Stroller</t>
  </si>
  <si>
    <t>A2-0055</t>
  </si>
  <si>
    <t>Massage Chair</t>
  </si>
  <si>
    <t>921-169</t>
  </si>
  <si>
    <t>Office chair</t>
  </si>
  <si>
    <t>D00-111GY</t>
  </si>
  <si>
    <t>833-779BK</t>
  </si>
  <si>
    <t>end table</t>
  </si>
  <si>
    <t>5663-1290</t>
  </si>
  <si>
    <t>A90-196GY</t>
  </si>
  <si>
    <t>820-198V90</t>
  </si>
  <si>
    <t>Electric Fireplace Heater</t>
  </si>
  <si>
    <t>SU00982</t>
  </si>
  <si>
    <t>A91-132</t>
  </si>
  <si>
    <t>Multi-Exercise Gym Station</t>
  </si>
  <si>
    <t>713-070</t>
  </si>
  <si>
    <t>lift massage chair</t>
  </si>
  <si>
    <t>02 -0701</t>
  </si>
  <si>
    <t>Barstool</t>
  </si>
  <si>
    <t>842-062</t>
  </si>
  <si>
    <t>D00-111BK</t>
  </si>
  <si>
    <t>SU00978</t>
  </si>
  <si>
    <t>A91-073</t>
  </si>
  <si>
    <t>Boxing Bag Hanger Frame</t>
  </si>
  <si>
    <t>820-145</t>
  </si>
  <si>
    <t>Firewood rack</t>
  </si>
  <si>
    <t>836-115WT</t>
  </si>
  <si>
    <t>Bookcase</t>
  </si>
  <si>
    <t>D04-138</t>
  </si>
  <si>
    <t>921-298V70GY</t>
  </si>
  <si>
    <t>massage swivel chair</t>
  </si>
  <si>
    <t>D00-105BU</t>
  </si>
  <si>
    <t>SU00958</t>
  </si>
  <si>
    <t>D04-157GY</t>
  </si>
  <si>
    <t>A2-0056</t>
  </si>
  <si>
    <t>350-057</t>
  </si>
  <si>
    <t>Childrens Work Bench</t>
  </si>
  <si>
    <t>831-269WT</t>
  </si>
  <si>
    <t>Mirrored Jewelry Cabinet</t>
  </si>
  <si>
    <t>833-622</t>
  </si>
  <si>
    <t>Shelf Floor Lamp</t>
  </si>
  <si>
    <t>84C-141CF</t>
  </si>
  <si>
    <t>Replacement Canopy Top</t>
  </si>
  <si>
    <t>330-006</t>
  </si>
  <si>
    <t>839-001</t>
  </si>
  <si>
    <t>Sofa</t>
  </si>
  <si>
    <t>330-091</t>
  </si>
  <si>
    <t>SU00972</t>
  </si>
  <si>
    <t>831-256</t>
  </si>
  <si>
    <t>Drawer cabinet</t>
  </si>
  <si>
    <t>53-0021</t>
  </si>
  <si>
    <t>842-152</t>
  </si>
  <si>
    <t>Firewood Rack</t>
  </si>
  <si>
    <t>312-015</t>
  </si>
  <si>
    <t>Children table set</t>
  </si>
  <si>
    <t>B31-003V01</t>
  </si>
  <si>
    <t>Ceiling Lamp</t>
  </si>
  <si>
    <t>D30-245ND</t>
  </si>
  <si>
    <t>A90-158</t>
  </si>
  <si>
    <t>Exercise Bike</t>
  </si>
  <si>
    <t>D31-012GY</t>
  </si>
  <si>
    <t>837-072</t>
  </si>
  <si>
    <t>Storage Footstool</t>
  </si>
  <si>
    <t>301-059</t>
  </si>
  <si>
    <t>Racing track</t>
  </si>
  <si>
    <t>SU00954</t>
  </si>
  <si>
    <t>370-108RD</t>
  </si>
  <si>
    <t>A91-023V01</t>
  </si>
  <si>
    <t>D08-016CF</t>
  </si>
  <si>
    <t>Pet Feeder</t>
  </si>
  <si>
    <t>801-079WT</t>
  </si>
  <si>
    <t>Kitchen Trolley</t>
  </si>
  <si>
    <t>D06-095</t>
  </si>
  <si>
    <t>Pet Gate</t>
  </si>
  <si>
    <t>SU4001</t>
  </si>
  <si>
    <t>D00-096</t>
  </si>
  <si>
    <t>Pet Car Barrier</t>
  </si>
  <si>
    <t>D00-095</t>
  </si>
  <si>
    <t>D08-015WT</t>
  </si>
  <si>
    <t>84B-001BK</t>
  </si>
  <si>
    <t>Lounge</t>
  </si>
  <si>
    <t>D06-068WT</t>
  </si>
  <si>
    <t>700-116V91BK</t>
  </si>
  <si>
    <t>330-109PK</t>
  </si>
  <si>
    <t>SU00975</t>
  </si>
  <si>
    <t>D51-153</t>
  </si>
  <si>
    <t>845-378</t>
  </si>
  <si>
    <t>Lean to Green House</t>
  </si>
  <si>
    <t>700-111V02CW</t>
  </si>
  <si>
    <t>AA0-067</t>
  </si>
  <si>
    <t>850-051</t>
  </si>
  <si>
    <t>Heated towel warmer</t>
  </si>
  <si>
    <t>A90-223WT</t>
  </si>
  <si>
    <t>Football Rebounder Net</t>
  </si>
  <si>
    <t>837-160</t>
  </si>
  <si>
    <t>Coat Rack</t>
  </si>
  <si>
    <t>SU4002</t>
  </si>
  <si>
    <t>311-033GY</t>
  </si>
  <si>
    <t>Kids Storage Cabinet</t>
  </si>
  <si>
    <t>835-290GY</t>
  </si>
  <si>
    <t>Dining chairs</t>
  </si>
  <si>
    <t>D06-091</t>
  </si>
  <si>
    <t>D31-003V01</t>
  </si>
  <si>
    <t>370-113V90</t>
  </si>
  <si>
    <t>D06-030</t>
  </si>
  <si>
    <t>820-031</t>
  </si>
  <si>
    <t>350-126</t>
  </si>
  <si>
    <t>Cleaning toy</t>
  </si>
  <si>
    <t>SU00957</t>
  </si>
  <si>
    <t>D1-0151</t>
  </si>
  <si>
    <t>5661-0059</t>
  </si>
  <si>
    <t>B31-254</t>
  </si>
  <si>
    <t>A90-236</t>
  </si>
  <si>
    <t>Spinning Exercise Bike</t>
  </si>
  <si>
    <t>B31-262V90BK</t>
  </si>
  <si>
    <t>D30-178GN</t>
  </si>
  <si>
    <t>Cat Toy</t>
  </si>
  <si>
    <t>SU00991</t>
  </si>
  <si>
    <t>836-235</t>
  </si>
  <si>
    <t>File cabinets</t>
  </si>
  <si>
    <t>800-016WT</t>
  </si>
  <si>
    <t>Cotton candy machine</t>
  </si>
  <si>
    <t>921-265BK</t>
  </si>
  <si>
    <t>371-015BU</t>
  </si>
  <si>
    <t>400-014</t>
  </si>
  <si>
    <t>D04-160</t>
  </si>
  <si>
    <t>Pet's sofa</t>
  </si>
  <si>
    <t>D04-057</t>
  </si>
  <si>
    <t>Pet Bed</t>
  </si>
  <si>
    <t>B31-017CW</t>
  </si>
  <si>
    <t>D00-016</t>
  </si>
  <si>
    <t>Dog Cage</t>
  </si>
  <si>
    <t>Pallet ID</t>
  </si>
  <si>
    <t>Item Num</t>
  </si>
  <si>
    <t>Item Name</t>
  </si>
  <si>
    <t>Qty</t>
  </si>
  <si>
    <t>RRP</t>
  </si>
  <si>
    <t>SU00981</t>
  </si>
  <si>
    <t>100110-069B</t>
  </si>
  <si>
    <t>Foldable Gazebo</t>
  </si>
  <si>
    <t>831-306V02</t>
  </si>
  <si>
    <t>Bedhead Board</t>
  </si>
  <si>
    <t>834-099</t>
  </si>
  <si>
    <t>Bathroom Rack</t>
  </si>
  <si>
    <t>834-201</t>
  </si>
  <si>
    <t>Over the Toilet Cabinet</t>
  </si>
  <si>
    <t>921-235BN</t>
  </si>
  <si>
    <t>Reclining Office Chair</t>
  </si>
  <si>
    <t>D07-019</t>
  </si>
  <si>
    <t>Pet tire jump</t>
  </si>
  <si>
    <t>838-027</t>
  </si>
  <si>
    <t>cabinet</t>
  </si>
  <si>
    <t>A70-019</t>
  </si>
  <si>
    <t>Multi-Gaming Ball Table</t>
  </si>
  <si>
    <t>02 -0621</t>
  </si>
  <si>
    <t>Foldable Table</t>
  </si>
  <si>
    <t>SU00977</t>
  </si>
  <si>
    <t>3D0-009</t>
  </si>
  <si>
    <t>55-0040</t>
  </si>
  <si>
    <t>800-066</t>
  </si>
  <si>
    <t>Stand Mixer</t>
  </si>
  <si>
    <t>831-410</t>
  </si>
  <si>
    <t>Storage Ottoman</t>
  </si>
  <si>
    <t>842-147</t>
  </si>
  <si>
    <t>921-171V90BK</t>
  </si>
  <si>
    <t>D07-018BU</t>
  </si>
  <si>
    <t>SU00967</t>
  </si>
  <si>
    <t>02 -0629</t>
  </si>
  <si>
    <t>Floating Shelves</t>
  </si>
  <si>
    <t>312-032YL</t>
  </si>
  <si>
    <t>350-066</t>
  </si>
  <si>
    <t>Kids Dressing Table Playset</t>
  </si>
  <si>
    <t>390-003BK</t>
  </si>
  <si>
    <t>Kids Electronic Keyboard Set</t>
  </si>
  <si>
    <t>833-040</t>
  </si>
  <si>
    <t>Convertible Sleeper Chair</t>
  </si>
  <si>
    <t>844-338</t>
  </si>
  <si>
    <t>Artificial Plants</t>
  </si>
  <si>
    <t>D01-031V04</t>
  </si>
  <si>
    <t>Pet Swimming Pool</t>
  </si>
  <si>
    <t>D51-214</t>
  </si>
  <si>
    <t>D06-004</t>
  </si>
  <si>
    <t>D04-166GY</t>
  </si>
  <si>
    <t>834-308</t>
  </si>
  <si>
    <t>Mirror Cabinet</t>
  </si>
  <si>
    <t>833-102WT</t>
  </si>
  <si>
    <t>842-163</t>
  </si>
  <si>
    <t>Firewood stand</t>
  </si>
  <si>
    <t>D30-006</t>
  </si>
  <si>
    <t>02 -0120</t>
  </si>
  <si>
    <t>EVA Floor Mats</t>
  </si>
  <si>
    <t>SU00970</t>
  </si>
  <si>
    <t>310-005BK</t>
  </si>
  <si>
    <t>Kids Sofa Set</t>
  </si>
  <si>
    <t>350-089</t>
  </si>
  <si>
    <t>Kids Dressing Table Set</t>
  </si>
  <si>
    <t>820-063</t>
  </si>
  <si>
    <t>820-209</t>
  </si>
  <si>
    <t>820-243</t>
  </si>
  <si>
    <t>Fireplace Screen</t>
  </si>
  <si>
    <t>835-090</t>
  </si>
  <si>
    <t>DINNING TABLE SET</t>
  </si>
  <si>
    <t>84A-099</t>
  </si>
  <si>
    <t>Rocking Chair</t>
  </si>
  <si>
    <t>B31-135V90</t>
  </si>
  <si>
    <t>floor lamp</t>
  </si>
  <si>
    <t>02 -0631</t>
  </si>
  <si>
    <t>Shelf Set</t>
  </si>
  <si>
    <t>312-037</t>
  </si>
  <si>
    <t>Kids Desk and Chair Set</t>
  </si>
  <si>
    <t>SU00969</t>
  </si>
  <si>
    <t>370-175</t>
  </si>
  <si>
    <t>Kids Excavator</t>
  </si>
  <si>
    <t>801-079BK</t>
  </si>
  <si>
    <t>833-451BK</t>
  </si>
  <si>
    <t>Shelf</t>
  </si>
  <si>
    <t>921-295</t>
  </si>
  <si>
    <t>A90-179BK</t>
  </si>
  <si>
    <t>A90-213V01</t>
  </si>
  <si>
    <t>D00-022</t>
  </si>
  <si>
    <t>D30-212YL</t>
  </si>
  <si>
    <t>SU00974</t>
  </si>
  <si>
    <t>342-018V90</t>
  </si>
  <si>
    <t>Bouncy Castle</t>
  </si>
  <si>
    <t>831-339</t>
  </si>
  <si>
    <t>Night table</t>
  </si>
  <si>
    <t>84A-080BK</t>
  </si>
  <si>
    <t>921-297GY</t>
  </si>
  <si>
    <t>Massage Mesh chair</t>
  </si>
  <si>
    <t>921-308</t>
  </si>
  <si>
    <t>D06-107V01</t>
  </si>
  <si>
    <t>Pet Playpen</t>
  </si>
  <si>
    <t>D30-315</t>
  </si>
  <si>
    <t>920-019</t>
  </si>
  <si>
    <t>Computer desk</t>
  </si>
  <si>
    <t>RRR</t>
  </si>
  <si>
    <t>Regular Price</t>
  </si>
  <si>
    <t>Discount-20%</t>
  </si>
  <si>
    <t>Net price</t>
  </si>
  <si>
    <t>EURO</t>
  </si>
  <si>
    <t>22% from retail price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</si>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</sst>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164" formatCode="[$€-2]\ #,##0.00;[Red]\-[$€-2]\ #,##0.00"/>
    <numFmt numFmtId="165" formatCode="_-[$€-2]\ * #,##0.00_-;\-[$€-2]\ * #,##0.00_-;_-[$€-2]\ * &quot;-&quot;??_-;_-@_-"/>
    <numFmt numFmtId="166" formatCode="_-* #,##0.00\ [$zł-415]_-;\-* #,##0.00\ [$zł-415]_-;_-* &quot;-&quot;??\ [$zł-415]_-;_-@_-"/>
    <numFmt numFmtId="167" formatCode="_-[$€-2]\ * #,##0_-;\-[$€-2]\ * #,##0_-;_-[$€-2]\ 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164" fontId="2" fillId="3" borderId="0" xfId="0" applyNumberFormat="1" applyFont="1" applyFill="1" applyBorder="1" applyAlignment="1">
      <alignment horizontal="right" wrapText="1"/>
    </xf>
    <xf numFmtId="164" fontId="4" fillId="0" borderId="1" xfId="0" applyNumberFormat="1" applyFont="1" applyBorder="1"/>
    <xf numFmtId="164" fontId="2" fillId="0" borderId="0" xfId="0" applyNumberFormat="1" applyFont="1" applyBorder="1" applyAlignment="1">
      <alignment horizontal="right" wrapText="1"/>
    </xf>
    <xf numFmtId="0" fontId="0" fillId="0" borderId="0" xfId="0" applyFont="1"/>
    <xf numFmtId="165" fontId="0" fillId="0" borderId="0" xfId="0" applyNumberFormat="1" applyFont="1"/>
    <xf numFmtId="0" fontId="0" fillId="4" borderId="0" xfId="0" applyFont="1" applyFill="1"/>
    <xf numFmtId="165" fontId="0" fillId="4" borderId="0" xfId="0" applyNumberFormat="1" applyFill="1"/>
    <xf numFmtId="0" fontId="0" fillId="4" borderId="0" xfId="0" applyFill="1"/>
    <xf numFmtId="167" fontId="0" fillId="4" borderId="0" xfId="0" applyNumberFormat="1" applyFill="1"/>
    <xf numFmtId="0" fontId="0" fillId="0" borderId="2" xfId="0" applyFill="1" applyBorder="1"/>
    <xf numFmtId="165" fontId="0" fillId="0" borderId="2" xfId="0" applyNumberFormat="1" applyFill="1" applyBorder="1"/>
    <xf numFmtId="166" fontId="0" fillId="0" borderId="2" xfId="0" applyNumberFormat="1" applyFill="1" applyBorder="1"/>
    <xf numFmtId="0" fontId="0" fillId="0" borderId="2" xfId="0" applyFont="1" applyFill="1" applyBorder="1" applyAlignment="1">
      <alignment horizontal="left"/>
    </xf>
    <xf numFmtId="165" fontId="0" fillId="0" borderId="2" xfId="0" applyNumberFormat="1" applyFont="1" applyFill="1" applyBorder="1"/>
    <xf numFmtId="8" fontId="2" fillId="0" borderId="2" xfId="0" applyNumberFormat="1" applyFont="1" applyFill="1" applyBorder="1" applyAlignment="1">
      <alignment vertical="top" wrapText="1"/>
    </xf>
    <xf numFmtId="167" fontId="0" fillId="0" borderId="2" xfId="0" applyNumberFormat="1" applyFont="1" applyFill="1" applyBorder="1"/>
    <xf numFmtId="0" fontId="0" fillId="0" borderId="0" xfId="0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tabSelected="1" topLeftCell="A10" workbookViewId="0">
      <selection activeCell="I42" sqref="I42"/>
    </sheetView>
  </sheetViews>
  <sheetFormatPr defaultRowHeight="15" x14ac:dyDescent="0.25"/>
  <cols>
    <col min="2" max="2" width="14.7109375" customWidth="1"/>
    <col min="3" max="3" width="28.5703125" customWidth="1"/>
    <col min="4" max="4" width="6.7109375" style="10" customWidth="1"/>
    <col min="7" max="7" width="3.42578125" customWidth="1"/>
    <col min="9" max="9" width="10.85546875" bestFit="1" customWidth="1"/>
    <col min="10" max="10" width="14.140625" bestFit="1" customWidth="1"/>
    <col min="15" max="15" width="19.5703125" bestFit="1" customWidth="1"/>
  </cols>
  <sheetData>
    <row r="1" spans="1:15" ht="15.75" thickBot="1" x14ac:dyDescent="0.3">
      <c r="A1" s="11" t="s">
        <v>335</v>
      </c>
      <c r="B1" s="11" t="s">
        <v>336</v>
      </c>
      <c r="C1" s="11" t="s">
        <v>337</v>
      </c>
      <c r="D1" s="12" t="s">
        <v>338</v>
      </c>
      <c r="E1" s="13" t="s">
        <v>339</v>
      </c>
      <c r="G1" s="30"/>
      <c r="H1" s="23" t="s">
        <v>335</v>
      </c>
      <c r="I1" s="24" t="s">
        <v>438</v>
      </c>
      <c r="J1" s="25" t="s">
        <v>439</v>
      </c>
      <c r="K1" s="23" t="s">
        <v>440</v>
      </c>
      <c r="L1" s="23" t="s">
        <v>441</v>
      </c>
      <c r="M1" s="23" t="s">
        <v>442</v>
      </c>
      <c r="O1" t="s">
        <v>443</v>
      </c>
    </row>
    <row r="2" spans="1:15" ht="15.75" thickBot="1" x14ac:dyDescent="0.3">
      <c r="A2" s="4" t="s">
        <v>143</v>
      </c>
      <c r="B2" s="5" t="s">
        <v>144</v>
      </c>
      <c r="C2" s="5" t="s">
        <v>145</v>
      </c>
      <c r="D2" s="8">
        <v>1</v>
      </c>
      <c r="E2" s="14">
        <v>127.9</v>
      </c>
      <c r="G2" s="23">
        <v>1</v>
      </c>
      <c r="H2" s="26" t="s">
        <v>143</v>
      </c>
      <c r="I2" s="27">
        <v>1123.9000000000001</v>
      </c>
      <c r="J2" s="28">
        <v>1750</v>
      </c>
      <c r="K2" s="29">
        <f t="shared" ref="K2:K3" si="0">J2*0.8</f>
        <v>1400</v>
      </c>
      <c r="L2" s="29">
        <f t="shared" ref="L2:L3" si="1">K2/1.23</f>
        <v>1138.2113821138212</v>
      </c>
      <c r="M2" s="29">
        <f>L2/4.4</f>
        <v>258.68440502586844</v>
      </c>
      <c r="N2" s="17"/>
      <c r="O2" s="18">
        <f>I2*0.222</f>
        <v>249.50580000000002</v>
      </c>
    </row>
    <row r="3" spans="1:15" ht="15.75" thickBot="1" x14ac:dyDescent="0.3">
      <c r="A3" s="1" t="s">
        <v>143</v>
      </c>
      <c r="B3" s="2" t="s">
        <v>146</v>
      </c>
      <c r="C3" s="2" t="s">
        <v>145</v>
      </c>
      <c r="D3" s="9">
        <v>1</v>
      </c>
      <c r="E3" s="16">
        <v>57.9</v>
      </c>
      <c r="G3" s="23">
        <v>2</v>
      </c>
      <c r="H3" s="26" t="s">
        <v>268</v>
      </c>
      <c r="I3" s="27">
        <v>1335.1000000000001</v>
      </c>
      <c r="J3" s="28">
        <v>2050</v>
      </c>
      <c r="K3" s="29">
        <f t="shared" si="0"/>
        <v>1640</v>
      </c>
      <c r="L3" s="29">
        <f t="shared" si="1"/>
        <v>1333.3333333333333</v>
      </c>
      <c r="M3" s="29">
        <f>L3/4.4</f>
        <v>303.030303030303</v>
      </c>
      <c r="N3" s="17"/>
      <c r="O3" s="18">
        <f t="shared" ref="O3:O4" si="2">I3*0.222</f>
        <v>296.39220000000006</v>
      </c>
    </row>
    <row r="4" spans="1:15" ht="15.75" thickBot="1" x14ac:dyDescent="0.3">
      <c r="A4" s="1" t="s">
        <v>143</v>
      </c>
      <c r="B4" s="2" t="s">
        <v>147</v>
      </c>
      <c r="C4" s="2" t="s">
        <v>148</v>
      </c>
      <c r="D4" s="9">
        <v>1</v>
      </c>
      <c r="E4" s="16">
        <v>62.9</v>
      </c>
      <c r="G4" s="23">
        <v>3</v>
      </c>
      <c r="H4" s="26" t="s">
        <v>311</v>
      </c>
      <c r="I4" s="27">
        <v>1274.2000000000003</v>
      </c>
      <c r="J4" s="28">
        <v>1850</v>
      </c>
      <c r="K4" s="29">
        <f t="shared" ref="K4:K34" si="3">J4*0.8</f>
        <v>1480</v>
      </c>
      <c r="L4" s="29">
        <f t="shared" ref="L4:L34" si="4">K4/1.23</f>
        <v>1203.2520325203252</v>
      </c>
      <c r="M4" s="29">
        <f t="shared" ref="M4:M34" si="5">L4/4.4</f>
        <v>273.46637102734661</v>
      </c>
      <c r="N4" s="17"/>
      <c r="O4" s="18">
        <f t="shared" si="2"/>
        <v>282.87240000000008</v>
      </c>
    </row>
    <row r="5" spans="1:15" ht="15.75" thickBot="1" x14ac:dyDescent="0.3">
      <c r="A5" s="1" t="s">
        <v>143</v>
      </c>
      <c r="B5" s="2" t="s">
        <v>149</v>
      </c>
      <c r="C5" s="2" t="s">
        <v>150</v>
      </c>
      <c r="D5" s="9">
        <v>1</v>
      </c>
      <c r="E5" s="3">
        <v>79.900000000000006</v>
      </c>
      <c r="G5" s="23">
        <v>4</v>
      </c>
      <c r="H5" s="26" t="s">
        <v>235</v>
      </c>
      <c r="I5" s="27">
        <v>927.99999999999989</v>
      </c>
      <c r="J5" s="28">
        <v>1500</v>
      </c>
      <c r="K5" s="29">
        <f t="shared" si="3"/>
        <v>1200</v>
      </c>
      <c r="L5" s="29">
        <f t="shared" si="4"/>
        <v>975.60975609756099</v>
      </c>
      <c r="M5" s="29">
        <f t="shared" si="5"/>
        <v>221.72949002217294</v>
      </c>
      <c r="N5" s="17"/>
      <c r="O5" s="18">
        <f t="shared" ref="O5:O34" si="6">I5*0.222</f>
        <v>206.01599999999999</v>
      </c>
    </row>
    <row r="6" spans="1:15" ht="15.75" thickBot="1" x14ac:dyDescent="0.3">
      <c r="A6" s="1" t="s">
        <v>143</v>
      </c>
      <c r="B6" s="2" t="s">
        <v>151</v>
      </c>
      <c r="C6" s="2" t="s">
        <v>152</v>
      </c>
      <c r="D6" s="9">
        <v>1</v>
      </c>
      <c r="E6" s="3">
        <v>54.9</v>
      </c>
      <c r="G6" s="23">
        <v>5</v>
      </c>
      <c r="H6" s="26" t="s">
        <v>171</v>
      </c>
      <c r="I6" s="27">
        <v>1200.9000000000001</v>
      </c>
      <c r="J6" s="28">
        <v>1850</v>
      </c>
      <c r="K6" s="29">
        <f t="shared" si="3"/>
        <v>1480</v>
      </c>
      <c r="L6" s="29">
        <f t="shared" si="4"/>
        <v>1203.2520325203252</v>
      </c>
      <c r="M6" s="29">
        <f t="shared" si="5"/>
        <v>273.46637102734661</v>
      </c>
      <c r="N6" s="17"/>
      <c r="O6" s="18">
        <f t="shared" si="6"/>
        <v>266.59980000000002</v>
      </c>
    </row>
    <row r="7" spans="1:15" ht="15.75" thickBot="1" x14ac:dyDescent="0.3">
      <c r="A7" s="1" t="s">
        <v>143</v>
      </c>
      <c r="B7" s="2" t="s">
        <v>153</v>
      </c>
      <c r="C7" s="2" t="s">
        <v>154</v>
      </c>
      <c r="D7" s="9">
        <v>1</v>
      </c>
      <c r="E7" s="3">
        <v>52.9</v>
      </c>
      <c r="G7" s="23">
        <v>6</v>
      </c>
      <c r="H7" s="26" t="s">
        <v>369</v>
      </c>
      <c r="I7" s="27">
        <v>1088.9000000000001</v>
      </c>
      <c r="J7" s="28">
        <v>1700</v>
      </c>
      <c r="K7" s="29">
        <f t="shared" si="3"/>
        <v>1360</v>
      </c>
      <c r="L7" s="29">
        <f t="shared" si="4"/>
        <v>1105.6910569105692</v>
      </c>
      <c r="M7" s="29">
        <f t="shared" si="5"/>
        <v>251.29342202512933</v>
      </c>
      <c r="N7" s="17"/>
      <c r="O7" s="18">
        <f t="shared" si="6"/>
        <v>241.73580000000001</v>
      </c>
    </row>
    <row r="8" spans="1:15" ht="15.75" thickBot="1" x14ac:dyDescent="0.3">
      <c r="A8" s="1" t="s">
        <v>143</v>
      </c>
      <c r="B8" s="2" t="s">
        <v>38</v>
      </c>
      <c r="C8" s="2" t="s">
        <v>13</v>
      </c>
      <c r="D8" s="9">
        <v>1</v>
      </c>
      <c r="E8" s="3">
        <v>349.9</v>
      </c>
      <c r="G8" s="23">
        <v>7</v>
      </c>
      <c r="H8" s="26" t="s">
        <v>413</v>
      </c>
      <c r="I8" s="27">
        <v>802.89999999999986</v>
      </c>
      <c r="J8" s="28">
        <v>1300</v>
      </c>
      <c r="K8" s="29">
        <f t="shared" si="3"/>
        <v>1040</v>
      </c>
      <c r="L8" s="29">
        <f t="shared" si="4"/>
        <v>845.52845528455282</v>
      </c>
      <c r="M8" s="29">
        <f t="shared" si="5"/>
        <v>192.16555801921655</v>
      </c>
      <c r="N8" s="17"/>
      <c r="O8" s="18">
        <f t="shared" si="6"/>
        <v>178.24379999999996</v>
      </c>
    </row>
    <row r="9" spans="1:15" ht="15.75" thickBot="1" x14ac:dyDescent="0.3">
      <c r="A9" s="1" t="s">
        <v>143</v>
      </c>
      <c r="B9" s="2" t="s">
        <v>155</v>
      </c>
      <c r="C9" s="2" t="s">
        <v>120</v>
      </c>
      <c r="D9" s="9">
        <v>1</v>
      </c>
      <c r="E9" s="3">
        <v>189.9</v>
      </c>
      <c r="G9" s="23">
        <v>8</v>
      </c>
      <c r="H9" s="26" t="s">
        <v>394</v>
      </c>
      <c r="I9" s="27">
        <v>693.19999999999993</v>
      </c>
      <c r="J9" s="28">
        <v>1300</v>
      </c>
      <c r="K9" s="29">
        <f t="shared" si="3"/>
        <v>1040</v>
      </c>
      <c r="L9" s="29">
        <f t="shared" si="4"/>
        <v>845.52845528455282</v>
      </c>
      <c r="M9" s="29">
        <f t="shared" si="5"/>
        <v>192.16555801921655</v>
      </c>
      <c r="N9" s="17"/>
      <c r="O9" s="18">
        <f t="shared" si="6"/>
        <v>153.8904</v>
      </c>
    </row>
    <row r="10" spans="1:15" ht="15.75" thickBot="1" x14ac:dyDescent="0.3">
      <c r="A10" s="1" t="s">
        <v>143</v>
      </c>
      <c r="B10" s="2" t="s">
        <v>156</v>
      </c>
      <c r="C10" s="2" t="s">
        <v>157</v>
      </c>
      <c r="D10" s="9">
        <v>1</v>
      </c>
      <c r="E10" s="3">
        <v>59.9</v>
      </c>
      <c r="G10" s="23">
        <v>9</v>
      </c>
      <c r="H10" s="26" t="s">
        <v>250</v>
      </c>
      <c r="I10" s="27">
        <v>1384.8000000000002</v>
      </c>
      <c r="J10" s="28">
        <v>2000</v>
      </c>
      <c r="K10" s="29">
        <f t="shared" si="3"/>
        <v>1600</v>
      </c>
      <c r="L10" s="29">
        <f t="shared" si="4"/>
        <v>1300.8130081300812</v>
      </c>
      <c r="M10" s="29">
        <f t="shared" si="5"/>
        <v>295.63932002956392</v>
      </c>
      <c r="N10" s="17"/>
      <c r="O10" s="18">
        <f t="shared" si="6"/>
        <v>307.42560000000003</v>
      </c>
    </row>
    <row r="11" spans="1:15" ht="15.75" thickBot="1" x14ac:dyDescent="0.3">
      <c r="A11" s="1" t="s">
        <v>143</v>
      </c>
      <c r="B11" s="2" t="s">
        <v>158</v>
      </c>
      <c r="C11" s="2" t="s">
        <v>159</v>
      </c>
      <c r="D11" s="9">
        <v>1</v>
      </c>
      <c r="E11" s="3">
        <v>37.9</v>
      </c>
      <c r="G11" s="23">
        <v>10</v>
      </c>
      <c r="H11" s="26" t="s">
        <v>424</v>
      </c>
      <c r="I11" s="27">
        <v>982.19999999999982</v>
      </c>
      <c r="J11" s="28">
        <v>1550</v>
      </c>
      <c r="K11" s="29">
        <f t="shared" si="3"/>
        <v>1240</v>
      </c>
      <c r="L11" s="29">
        <f t="shared" si="4"/>
        <v>1008.130081300813</v>
      </c>
      <c r="M11" s="29">
        <f t="shared" si="5"/>
        <v>229.12047302291202</v>
      </c>
      <c r="N11" s="17"/>
      <c r="O11" s="18">
        <f t="shared" si="6"/>
        <v>218.04839999999996</v>
      </c>
    </row>
    <row r="12" spans="1:15" ht="15.75" thickBot="1" x14ac:dyDescent="0.3">
      <c r="A12" s="1" t="s">
        <v>143</v>
      </c>
      <c r="B12" s="2" t="s">
        <v>160</v>
      </c>
      <c r="C12" s="2" t="s">
        <v>161</v>
      </c>
      <c r="D12" s="9">
        <v>1</v>
      </c>
      <c r="E12" s="3">
        <v>49.9</v>
      </c>
      <c r="G12" s="23">
        <v>11</v>
      </c>
      <c r="H12" s="26" t="s">
        <v>287</v>
      </c>
      <c r="I12" s="27">
        <v>923.0999999999998</v>
      </c>
      <c r="J12" s="28">
        <v>1500</v>
      </c>
      <c r="K12" s="29">
        <f t="shared" si="3"/>
        <v>1200</v>
      </c>
      <c r="L12" s="29">
        <f t="shared" si="4"/>
        <v>975.60975609756099</v>
      </c>
      <c r="M12" s="29">
        <f t="shared" si="5"/>
        <v>221.72949002217294</v>
      </c>
      <c r="N12" s="17"/>
      <c r="O12" s="18">
        <f t="shared" si="6"/>
        <v>204.92819999999995</v>
      </c>
    </row>
    <row r="13" spans="1:15" ht="15.75" thickBot="1" x14ac:dyDescent="0.3">
      <c r="A13" s="4" t="s">
        <v>268</v>
      </c>
      <c r="B13" s="5" t="s">
        <v>269</v>
      </c>
      <c r="C13" s="5" t="s">
        <v>18</v>
      </c>
      <c r="D13" s="8">
        <v>1</v>
      </c>
      <c r="E13" s="6">
        <v>34.9</v>
      </c>
      <c r="G13" s="23">
        <v>12</v>
      </c>
      <c r="H13" s="26" t="s">
        <v>131</v>
      </c>
      <c r="I13" s="27">
        <v>1227.3</v>
      </c>
      <c r="J13" s="28">
        <v>1850</v>
      </c>
      <c r="K13" s="29">
        <f t="shared" si="3"/>
        <v>1480</v>
      </c>
      <c r="L13" s="29">
        <f t="shared" si="4"/>
        <v>1203.2520325203252</v>
      </c>
      <c r="M13" s="29">
        <f t="shared" si="5"/>
        <v>273.46637102734661</v>
      </c>
      <c r="N13" s="17"/>
      <c r="O13" s="18">
        <f t="shared" si="6"/>
        <v>272.4606</v>
      </c>
    </row>
    <row r="14" spans="1:15" ht="15.75" thickBot="1" x14ac:dyDescent="0.3">
      <c r="A14" s="1" t="s">
        <v>268</v>
      </c>
      <c r="B14" s="2" t="s">
        <v>270</v>
      </c>
      <c r="C14" s="2" t="s">
        <v>26</v>
      </c>
      <c r="D14" s="9">
        <v>1</v>
      </c>
      <c r="E14" s="3">
        <v>47.9</v>
      </c>
      <c r="G14" s="23">
        <v>13</v>
      </c>
      <c r="H14" s="26" t="s">
        <v>359</v>
      </c>
      <c r="I14" s="27">
        <v>1035.2</v>
      </c>
      <c r="J14" s="28">
        <v>1600</v>
      </c>
      <c r="K14" s="29">
        <f t="shared" si="3"/>
        <v>1280</v>
      </c>
      <c r="L14" s="29">
        <f t="shared" si="4"/>
        <v>1040.6504065040651</v>
      </c>
      <c r="M14" s="29">
        <f t="shared" si="5"/>
        <v>236.51145602365114</v>
      </c>
      <c r="N14" s="17"/>
      <c r="O14" s="18">
        <f t="shared" si="6"/>
        <v>229.81440000000001</v>
      </c>
    </row>
    <row r="15" spans="1:15" ht="15.75" thickBot="1" x14ac:dyDescent="0.3">
      <c r="A15" s="1" t="s">
        <v>268</v>
      </c>
      <c r="B15" s="2" t="s">
        <v>92</v>
      </c>
      <c r="C15" s="2" t="s">
        <v>93</v>
      </c>
      <c r="D15" s="9">
        <v>1</v>
      </c>
      <c r="E15" s="3">
        <v>119.9</v>
      </c>
      <c r="G15" s="23">
        <v>14</v>
      </c>
      <c r="H15" s="26" t="s">
        <v>224</v>
      </c>
      <c r="I15" s="27">
        <v>1101.0999999999999</v>
      </c>
      <c r="J15" s="28">
        <v>1600</v>
      </c>
      <c r="K15" s="29">
        <f t="shared" si="3"/>
        <v>1280</v>
      </c>
      <c r="L15" s="29">
        <f t="shared" si="4"/>
        <v>1040.6504065040651</v>
      </c>
      <c r="M15" s="29">
        <f t="shared" si="5"/>
        <v>236.51145602365114</v>
      </c>
      <c r="N15" s="17"/>
      <c r="O15" s="18">
        <f t="shared" si="6"/>
        <v>244.4442</v>
      </c>
    </row>
    <row r="16" spans="1:15" ht="15.75" thickBot="1" x14ac:dyDescent="0.3">
      <c r="A16" s="1" t="s">
        <v>268</v>
      </c>
      <c r="B16" s="2" t="s">
        <v>271</v>
      </c>
      <c r="C16" s="2" t="s">
        <v>272</v>
      </c>
      <c r="D16" s="9">
        <v>1</v>
      </c>
      <c r="E16" s="3">
        <v>27.9</v>
      </c>
      <c r="G16" s="23">
        <v>15</v>
      </c>
      <c r="H16" s="26" t="s">
        <v>340</v>
      </c>
      <c r="I16" s="27">
        <v>845.99999999999989</v>
      </c>
      <c r="J16" s="28">
        <v>1350</v>
      </c>
      <c r="K16" s="29">
        <f t="shared" si="3"/>
        <v>1080</v>
      </c>
      <c r="L16" s="29">
        <f t="shared" si="4"/>
        <v>878.04878048780495</v>
      </c>
      <c r="M16" s="29">
        <f t="shared" si="5"/>
        <v>199.55654101995566</v>
      </c>
      <c r="N16" s="17"/>
      <c r="O16" s="18">
        <f t="shared" si="6"/>
        <v>187.81199999999998</v>
      </c>
    </row>
    <row r="17" spans="1:15" ht="15.75" thickBot="1" x14ac:dyDescent="0.3">
      <c r="A17" s="1" t="s">
        <v>268</v>
      </c>
      <c r="B17" s="2" t="s">
        <v>29</v>
      </c>
      <c r="C17" s="2" t="s">
        <v>30</v>
      </c>
      <c r="D17" s="9">
        <v>1</v>
      </c>
      <c r="E17" s="3">
        <v>279.89999999999998</v>
      </c>
      <c r="G17" s="23">
        <v>16</v>
      </c>
      <c r="H17" s="26" t="s">
        <v>215</v>
      </c>
      <c r="I17" s="27">
        <v>1487.4</v>
      </c>
      <c r="J17" s="28">
        <v>2050</v>
      </c>
      <c r="K17" s="29">
        <f t="shared" si="3"/>
        <v>1640</v>
      </c>
      <c r="L17" s="29">
        <f t="shared" si="4"/>
        <v>1333.3333333333333</v>
      </c>
      <c r="M17" s="29">
        <f t="shared" si="5"/>
        <v>303.030303030303</v>
      </c>
      <c r="N17" s="17"/>
      <c r="O17" s="18">
        <f t="shared" si="6"/>
        <v>330.20280000000002</v>
      </c>
    </row>
    <row r="18" spans="1:15" ht="15.75" thickBot="1" x14ac:dyDescent="0.3">
      <c r="A18" s="1" t="s">
        <v>268</v>
      </c>
      <c r="B18" s="2" t="s">
        <v>166</v>
      </c>
      <c r="C18" s="2" t="s">
        <v>13</v>
      </c>
      <c r="D18" s="7">
        <v>2</v>
      </c>
      <c r="E18" s="3">
        <v>699.8</v>
      </c>
      <c r="G18" s="23">
        <v>17</v>
      </c>
      <c r="H18" s="26" t="s">
        <v>6</v>
      </c>
      <c r="I18" s="27">
        <v>767.8</v>
      </c>
      <c r="J18" s="28">
        <v>1400</v>
      </c>
      <c r="K18" s="29">
        <f t="shared" si="3"/>
        <v>1120</v>
      </c>
      <c r="L18" s="29">
        <f t="shared" si="4"/>
        <v>910.56910569105696</v>
      </c>
      <c r="M18" s="29">
        <f t="shared" si="5"/>
        <v>206.94752402069474</v>
      </c>
      <c r="N18" s="17"/>
      <c r="O18" s="18">
        <f t="shared" si="6"/>
        <v>170.45159999999998</v>
      </c>
    </row>
    <row r="19" spans="1:15" ht="15.75" thickBot="1" x14ac:dyDescent="0.3">
      <c r="A19" s="1" t="s">
        <v>268</v>
      </c>
      <c r="B19" s="2" t="s">
        <v>273</v>
      </c>
      <c r="C19" s="2" t="s">
        <v>274</v>
      </c>
      <c r="D19" s="9">
        <v>1</v>
      </c>
      <c r="E19" s="3">
        <v>64.900000000000006</v>
      </c>
      <c r="G19" s="23">
        <v>18</v>
      </c>
      <c r="H19" s="26" t="s">
        <v>320</v>
      </c>
      <c r="I19" s="27">
        <v>1003.9999999999998</v>
      </c>
      <c r="J19" s="28">
        <v>1550</v>
      </c>
      <c r="K19" s="29">
        <f t="shared" si="3"/>
        <v>1240</v>
      </c>
      <c r="L19" s="29">
        <f t="shared" si="4"/>
        <v>1008.130081300813</v>
      </c>
      <c r="M19" s="29">
        <f t="shared" si="5"/>
        <v>229.12047302291202</v>
      </c>
      <c r="N19" s="17"/>
      <c r="O19" s="18">
        <f t="shared" si="6"/>
        <v>222.88799999999995</v>
      </c>
    </row>
    <row r="20" spans="1:15" ht="15.75" thickBot="1" x14ac:dyDescent="0.3">
      <c r="A20" s="1" t="s">
        <v>268</v>
      </c>
      <c r="B20" s="2" t="s">
        <v>275</v>
      </c>
      <c r="C20" s="2" t="s">
        <v>276</v>
      </c>
      <c r="D20" s="9">
        <v>1</v>
      </c>
      <c r="E20" s="3">
        <v>59.9</v>
      </c>
      <c r="G20" s="23">
        <v>19</v>
      </c>
      <c r="H20" s="26" t="s">
        <v>162</v>
      </c>
      <c r="I20" s="27">
        <v>1075.3</v>
      </c>
      <c r="J20" s="28">
        <v>1600</v>
      </c>
      <c r="K20" s="29">
        <f t="shared" si="3"/>
        <v>1280</v>
      </c>
      <c r="L20" s="29">
        <f t="shared" si="4"/>
        <v>1040.6504065040651</v>
      </c>
      <c r="M20" s="29">
        <f t="shared" si="5"/>
        <v>236.51145602365114</v>
      </c>
      <c r="N20" s="17"/>
      <c r="O20" s="18">
        <f t="shared" si="6"/>
        <v>238.7166</v>
      </c>
    </row>
    <row r="21" spans="1:15" ht="15.75" thickBot="1" x14ac:dyDescent="0.3">
      <c r="A21" s="4" t="s">
        <v>311</v>
      </c>
      <c r="B21" s="5" t="s">
        <v>312</v>
      </c>
      <c r="C21" s="5" t="s">
        <v>61</v>
      </c>
      <c r="D21" s="8">
        <v>1</v>
      </c>
      <c r="E21" s="6">
        <v>34.9</v>
      </c>
      <c r="G21" s="23">
        <v>20</v>
      </c>
      <c r="H21" s="26" t="s">
        <v>186</v>
      </c>
      <c r="I21" s="27">
        <v>912.19999999999993</v>
      </c>
      <c r="J21" s="28">
        <v>1450</v>
      </c>
      <c r="K21" s="29">
        <f t="shared" si="3"/>
        <v>1160</v>
      </c>
      <c r="L21" s="29">
        <f t="shared" si="4"/>
        <v>943.08943089430898</v>
      </c>
      <c r="M21" s="29">
        <f t="shared" si="5"/>
        <v>214.33850702143383</v>
      </c>
      <c r="N21" s="17"/>
      <c r="O21" s="18">
        <f t="shared" si="6"/>
        <v>202.50839999999999</v>
      </c>
    </row>
    <row r="22" spans="1:15" ht="15.75" thickBot="1" x14ac:dyDescent="0.3">
      <c r="A22" s="1" t="s">
        <v>311</v>
      </c>
      <c r="B22" s="2" t="s">
        <v>313</v>
      </c>
      <c r="C22" s="2" t="s">
        <v>184</v>
      </c>
      <c r="D22" s="9">
        <v>1</v>
      </c>
      <c r="E22" s="3">
        <v>44.9</v>
      </c>
      <c r="G22" s="23">
        <v>21</v>
      </c>
      <c r="H22" s="26" t="s">
        <v>197</v>
      </c>
      <c r="I22" s="27">
        <v>1252.0000000000002</v>
      </c>
      <c r="J22" s="28">
        <v>1900</v>
      </c>
      <c r="K22" s="29">
        <f t="shared" si="3"/>
        <v>1520</v>
      </c>
      <c r="L22" s="29">
        <f t="shared" si="4"/>
        <v>1235.7723577235772</v>
      </c>
      <c r="M22" s="29">
        <f t="shared" si="5"/>
        <v>280.85735402808569</v>
      </c>
      <c r="N22" s="17"/>
      <c r="O22" s="18">
        <f t="shared" si="6"/>
        <v>277.94400000000007</v>
      </c>
    </row>
    <row r="23" spans="1:15" ht="15.75" thickBot="1" x14ac:dyDescent="0.3">
      <c r="A23" s="1" t="s">
        <v>311</v>
      </c>
      <c r="B23" s="2" t="s">
        <v>314</v>
      </c>
      <c r="C23" s="2" t="s">
        <v>73</v>
      </c>
      <c r="D23" s="9">
        <v>1</v>
      </c>
      <c r="E23" s="3">
        <v>74.900000000000006</v>
      </c>
      <c r="G23" s="23">
        <v>22</v>
      </c>
      <c r="H23" s="26" t="s">
        <v>98</v>
      </c>
      <c r="I23" s="27">
        <v>1503.0000000000002</v>
      </c>
      <c r="J23" s="28">
        <v>2050</v>
      </c>
      <c r="K23" s="29">
        <f t="shared" si="3"/>
        <v>1640</v>
      </c>
      <c r="L23" s="29">
        <f t="shared" si="4"/>
        <v>1333.3333333333333</v>
      </c>
      <c r="M23" s="29">
        <f t="shared" si="5"/>
        <v>303.030303030303</v>
      </c>
      <c r="N23" s="17"/>
      <c r="O23" s="18">
        <f t="shared" si="6"/>
        <v>333.66600000000005</v>
      </c>
    </row>
    <row r="24" spans="1:15" ht="15.75" thickBot="1" x14ac:dyDescent="0.3">
      <c r="A24" s="1" t="s">
        <v>311</v>
      </c>
      <c r="B24" s="2" t="s">
        <v>315</v>
      </c>
      <c r="C24" s="2" t="s">
        <v>316</v>
      </c>
      <c r="D24" s="9">
        <v>1</v>
      </c>
      <c r="E24" s="3">
        <v>199.9</v>
      </c>
      <c r="G24" s="23">
        <v>23</v>
      </c>
      <c r="H24" s="26" t="s">
        <v>82</v>
      </c>
      <c r="I24" s="27">
        <v>1135.2</v>
      </c>
      <c r="J24" s="28">
        <v>1750</v>
      </c>
      <c r="K24" s="29">
        <f t="shared" si="3"/>
        <v>1400</v>
      </c>
      <c r="L24" s="29">
        <f t="shared" si="4"/>
        <v>1138.2113821138212</v>
      </c>
      <c r="M24" s="29">
        <f t="shared" si="5"/>
        <v>258.68440502586844</v>
      </c>
      <c r="N24" s="17"/>
      <c r="O24" s="18">
        <f t="shared" si="6"/>
        <v>252.01440000000002</v>
      </c>
    </row>
    <row r="25" spans="1:15" ht="15.75" thickBot="1" x14ac:dyDescent="0.3">
      <c r="A25" s="1" t="s">
        <v>311</v>
      </c>
      <c r="B25" s="2" t="s">
        <v>38</v>
      </c>
      <c r="C25" s="2" t="s">
        <v>13</v>
      </c>
      <c r="D25" s="9">
        <v>1</v>
      </c>
      <c r="E25" s="3">
        <v>349.9</v>
      </c>
      <c r="G25" s="23">
        <v>24</v>
      </c>
      <c r="H25" s="26" t="s">
        <v>37</v>
      </c>
      <c r="I25" s="27">
        <v>1188.9000000000001</v>
      </c>
      <c r="J25" s="28">
        <v>1750</v>
      </c>
      <c r="K25" s="29">
        <f t="shared" si="3"/>
        <v>1400</v>
      </c>
      <c r="L25" s="29">
        <f t="shared" si="4"/>
        <v>1138.2113821138212</v>
      </c>
      <c r="M25" s="29">
        <f t="shared" si="5"/>
        <v>258.68440502586844</v>
      </c>
      <c r="N25" s="17"/>
      <c r="O25" s="18">
        <f t="shared" si="6"/>
        <v>263.93580000000003</v>
      </c>
    </row>
    <row r="26" spans="1:15" ht="15.75" thickBot="1" x14ac:dyDescent="0.3">
      <c r="A26" s="1" t="s">
        <v>311</v>
      </c>
      <c r="B26" s="2" t="s">
        <v>118</v>
      </c>
      <c r="C26" s="2" t="s">
        <v>24</v>
      </c>
      <c r="D26" s="9">
        <v>1</v>
      </c>
      <c r="E26" s="3">
        <v>499.9</v>
      </c>
      <c r="G26" s="23">
        <v>25</v>
      </c>
      <c r="H26" s="26" t="s">
        <v>11</v>
      </c>
      <c r="I26" s="27">
        <v>1012.3999999999999</v>
      </c>
      <c r="J26" s="28">
        <v>1500</v>
      </c>
      <c r="K26" s="29">
        <f t="shared" si="3"/>
        <v>1200</v>
      </c>
      <c r="L26" s="29">
        <f t="shared" si="4"/>
        <v>975.60975609756099</v>
      </c>
      <c r="M26" s="29">
        <f t="shared" si="5"/>
        <v>221.72949002217294</v>
      </c>
      <c r="N26" s="17"/>
      <c r="O26" s="18">
        <f t="shared" si="6"/>
        <v>224.75279999999998</v>
      </c>
    </row>
    <row r="27" spans="1:15" ht="15.75" thickBot="1" x14ac:dyDescent="0.3">
      <c r="A27" s="1" t="s">
        <v>311</v>
      </c>
      <c r="B27" s="2" t="s">
        <v>317</v>
      </c>
      <c r="C27" s="2" t="s">
        <v>73</v>
      </c>
      <c r="D27" s="9">
        <v>1</v>
      </c>
      <c r="E27" s="3">
        <v>59.9</v>
      </c>
      <c r="G27" s="23">
        <v>26</v>
      </c>
      <c r="H27" s="26" t="s">
        <v>28</v>
      </c>
      <c r="I27" s="27">
        <v>1244.4000000000001</v>
      </c>
      <c r="J27" s="28">
        <v>1900</v>
      </c>
      <c r="K27" s="29">
        <f t="shared" si="3"/>
        <v>1520</v>
      </c>
      <c r="L27" s="29">
        <f t="shared" si="4"/>
        <v>1235.7723577235772</v>
      </c>
      <c r="M27" s="29">
        <f t="shared" si="5"/>
        <v>280.85735402808569</v>
      </c>
      <c r="N27" s="17"/>
      <c r="O27" s="18">
        <f t="shared" si="6"/>
        <v>276.2568</v>
      </c>
    </row>
    <row r="28" spans="1:15" ht="15.75" thickBot="1" x14ac:dyDescent="0.3">
      <c r="A28" s="1" t="s">
        <v>311</v>
      </c>
      <c r="B28" s="2" t="s">
        <v>318</v>
      </c>
      <c r="C28" s="2" t="s">
        <v>319</v>
      </c>
      <c r="D28" s="9">
        <v>1</v>
      </c>
      <c r="E28" s="3">
        <v>9.9</v>
      </c>
      <c r="G28" s="23">
        <v>27</v>
      </c>
      <c r="H28" s="26" t="s">
        <v>69</v>
      </c>
      <c r="I28" s="27">
        <v>987.19999999999993</v>
      </c>
      <c r="J28" s="28">
        <v>1450</v>
      </c>
      <c r="K28" s="29">
        <f t="shared" si="3"/>
        <v>1160</v>
      </c>
      <c r="L28" s="29">
        <f t="shared" si="4"/>
        <v>943.08943089430898</v>
      </c>
      <c r="M28" s="29">
        <f t="shared" si="5"/>
        <v>214.33850702143383</v>
      </c>
      <c r="N28" s="17"/>
      <c r="O28" s="18">
        <f t="shared" si="6"/>
        <v>219.1584</v>
      </c>
    </row>
    <row r="29" spans="1:15" ht="15.75" thickBot="1" x14ac:dyDescent="0.3">
      <c r="A29" s="4" t="s">
        <v>235</v>
      </c>
      <c r="B29" s="5" t="s">
        <v>236</v>
      </c>
      <c r="C29" s="5" t="s">
        <v>51</v>
      </c>
      <c r="D29" s="8">
        <v>1</v>
      </c>
      <c r="E29" s="6">
        <v>59.9</v>
      </c>
      <c r="G29" s="23">
        <v>28</v>
      </c>
      <c r="H29" s="26" t="s">
        <v>122</v>
      </c>
      <c r="I29" s="27">
        <v>1059.3</v>
      </c>
      <c r="J29" s="28">
        <v>1550</v>
      </c>
      <c r="K29" s="29">
        <f t="shared" si="3"/>
        <v>1240</v>
      </c>
      <c r="L29" s="29">
        <f t="shared" si="4"/>
        <v>1008.130081300813</v>
      </c>
      <c r="M29" s="29">
        <f t="shared" si="5"/>
        <v>229.12047302291202</v>
      </c>
      <c r="N29" s="17"/>
      <c r="O29" s="18">
        <f t="shared" si="6"/>
        <v>235.16459999999998</v>
      </c>
    </row>
    <row r="30" spans="1:15" ht="15.75" thickBot="1" x14ac:dyDescent="0.3">
      <c r="A30" s="1" t="s">
        <v>235</v>
      </c>
      <c r="B30" s="2" t="s">
        <v>237</v>
      </c>
      <c r="C30" s="2" t="s">
        <v>205</v>
      </c>
      <c r="D30" s="9">
        <v>1</v>
      </c>
      <c r="E30" s="3">
        <v>149.9</v>
      </c>
      <c r="G30" s="23">
        <v>29</v>
      </c>
      <c r="H30" s="26" t="s">
        <v>105</v>
      </c>
      <c r="I30" s="27">
        <v>1010.0999999999998</v>
      </c>
      <c r="J30" s="28">
        <v>1600</v>
      </c>
      <c r="K30" s="29">
        <f t="shared" si="3"/>
        <v>1280</v>
      </c>
      <c r="L30" s="29">
        <f t="shared" si="4"/>
        <v>1040.6504065040651</v>
      </c>
      <c r="M30" s="29">
        <f t="shared" si="5"/>
        <v>236.51145602365114</v>
      </c>
      <c r="N30" s="17"/>
      <c r="O30" s="18">
        <f t="shared" si="6"/>
        <v>224.24219999999997</v>
      </c>
    </row>
    <row r="31" spans="1:15" ht="15.75" thickBot="1" x14ac:dyDescent="0.3">
      <c r="A31" s="1" t="s">
        <v>235</v>
      </c>
      <c r="B31" s="2" t="s">
        <v>238</v>
      </c>
      <c r="C31" s="2" t="s">
        <v>239</v>
      </c>
      <c r="D31" s="9">
        <v>1</v>
      </c>
      <c r="E31" s="3">
        <v>27.9</v>
      </c>
      <c r="G31" s="23">
        <v>30</v>
      </c>
      <c r="H31" s="26" t="s">
        <v>277</v>
      </c>
      <c r="I31" s="27">
        <v>1134.0999999999999</v>
      </c>
      <c r="J31" s="28">
        <v>1650</v>
      </c>
      <c r="K31" s="29">
        <f t="shared" si="3"/>
        <v>1320</v>
      </c>
      <c r="L31" s="29">
        <f t="shared" si="4"/>
        <v>1073.1707317073171</v>
      </c>
      <c r="M31" s="29">
        <f t="shared" si="5"/>
        <v>243.90243902439025</v>
      </c>
      <c r="N31" s="17"/>
      <c r="O31" s="18">
        <f t="shared" si="6"/>
        <v>251.77019999999999</v>
      </c>
    </row>
    <row r="32" spans="1:15" ht="15.75" thickBot="1" x14ac:dyDescent="0.3">
      <c r="A32" s="1" t="s">
        <v>235</v>
      </c>
      <c r="B32" s="2" t="s">
        <v>180</v>
      </c>
      <c r="C32" s="2" t="s">
        <v>13</v>
      </c>
      <c r="D32" s="9">
        <v>1</v>
      </c>
      <c r="E32" s="3">
        <v>259.89999999999998</v>
      </c>
      <c r="G32" s="23">
        <v>31</v>
      </c>
      <c r="H32" s="26" t="s">
        <v>299</v>
      </c>
      <c r="I32" s="27">
        <v>1053.0899999999999</v>
      </c>
      <c r="J32" s="28">
        <v>1650</v>
      </c>
      <c r="K32" s="29">
        <f t="shared" si="3"/>
        <v>1320</v>
      </c>
      <c r="L32" s="29">
        <f t="shared" si="4"/>
        <v>1073.1707317073171</v>
      </c>
      <c r="M32" s="29">
        <f t="shared" si="5"/>
        <v>243.90243902439025</v>
      </c>
      <c r="N32" s="17"/>
      <c r="O32" s="18">
        <f t="shared" si="6"/>
        <v>233.78598</v>
      </c>
    </row>
    <row r="33" spans="1:15" ht="15.75" thickBot="1" x14ac:dyDescent="0.3">
      <c r="A33" s="1" t="s">
        <v>235</v>
      </c>
      <c r="B33" s="2" t="s">
        <v>240</v>
      </c>
      <c r="C33" s="2" t="s">
        <v>241</v>
      </c>
      <c r="D33" s="9">
        <v>1</v>
      </c>
      <c r="E33" s="3">
        <v>79.900000000000006</v>
      </c>
      <c r="G33" s="23">
        <v>32</v>
      </c>
      <c r="H33" s="26" t="s">
        <v>0</v>
      </c>
      <c r="I33" s="27">
        <v>1298</v>
      </c>
      <c r="J33" s="28">
        <v>1950</v>
      </c>
      <c r="K33" s="29">
        <f t="shared" si="3"/>
        <v>1560</v>
      </c>
      <c r="L33" s="29">
        <f t="shared" si="4"/>
        <v>1268.2926829268292</v>
      </c>
      <c r="M33" s="29">
        <f t="shared" si="5"/>
        <v>288.24833702882478</v>
      </c>
      <c r="N33" s="17"/>
      <c r="O33" s="18">
        <f t="shared" si="6"/>
        <v>288.15600000000001</v>
      </c>
    </row>
    <row r="34" spans="1:15" ht="15.75" thickBot="1" x14ac:dyDescent="0.3">
      <c r="A34" s="1" t="s">
        <v>235</v>
      </c>
      <c r="B34" s="2" t="s">
        <v>242</v>
      </c>
      <c r="C34" s="2" t="s">
        <v>243</v>
      </c>
      <c r="D34" s="9">
        <v>1</v>
      </c>
      <c r="E34" s="3">
        <v>59.9</v>
      </c>
      <c r="G34" s="23">
        <v>33</v>
      </c>
      <c r="H34" s="26" t="s">
        <v>3</v>
      </c>
      <c r="I34" s="27">
        <v>1298</v>
      </c>
      <c r="J34" s="28">
        <v>1950</v>
      </c>
      <c r="K34" s="29">
        <f t="shared" si="3"/>
        <v>1560</v>
      </c>
      <c r="L34" s="29">
        <f t="shared" si="4"/>
        <v>1268.2926829268292</v>
      </c>
      <c r="M34" s="29">
        <f t="shared" si="5"/>
        <v>288.24833702882478</v>
      </c>
      <c r="N34" s="17"/>
      <c r="O34" s="18">
        <f t="shared" si="6"/>
        <v>288.15600000000001</v>
      </c>
    </row>
    <row r="35" spans="1:15" ht="15.75" thickBot="1" x14ac:dyDescent="0.3">
      <c r="A35" s="1" t="s">
        <v>235</v>
      </c>
      <c r="B35" s="2" t="s">
        <v>244</v>
      </c>
      <c r="C35" s="2" t="s">
        <v>245</v>
      </c>
      <c r="D35" s="9">
        <v>1</v>
      </c>
      <c r="E35" s="3">
        <v>32.9</v>
      </c>
    </row>
    <row r="36" spans="1:15" ht="15.75" thickBot="1" x14ac:dyDescent="0.3">
      <c r="A36" s="1" t="s">
        <v>235</v>
      </c>
      <c r="B36" s="2" t="s">
        <v>246</v>
      </c>
      <c r="C36" s="2" t="s">
        <v>145</v>
      </c>
      <c r="D36" s="9">
        <v>1</v>
      </c>
      <c r="E36" s="3">
        <v>79.900000000000006</v>
      </c>
      <c r="H36" s="19" t="s">
        <v>444</v>
      </c>
      <c r="I36" s="20"/>
      <c r="J36" s="21"/>
      <c r="K36" s="21"/>
      <c r="L36" s="21"/>
      <c r="M36" s="22">
        <f>SUM(M2:M34)</f>
        <v>8196.6001478196595</v>
      </c>
      <c r="N36" s="21"/>
      <c r="O36" s="20">
        <f>SUM(O2:O34)</f>
        <v>8073.96018</v>
      </c>
    </row>
    <row r="37" spans="1:15" ht="15.75" thickBot="1" x14ac:dyDescent="0.3">
      <c r="A37" s="1" t="s">
        <v>235</v>
      </c>
      <c r="B37" s="2" t="s">
        <v>247</v>
      </c>
      <c r="C37" s="2" t="s">
        <v>248</v>
      </c>
      <c r="D37" s="9">
        <v>1</v>
      </c>
      <c r="E37" s="3">
        <v>119.9</v>
      </c>
    </row>
    <row r="38" spans="1:15" ht="15.75" thickBot="1" x14ac:dyDescent="0.3">
      <c r="A38" s="1" t="s">
        <v>235</v>
      </c>
      <c r="B38" s="2" t="s">
        <v>249</v>
      </c>
      <c r="C38" s="2" t="s">
        <v>145</v>
      </c>
      <c r="D38" s="9">
        <v>1</v>
      </c>
      <c r="E38" s="3">
        <v>57.9</v>
      </c>
    </row>
    <row r="39" spans="1:15" ht="15.75" thickBot="1" x14ac:dyDescent="0.3">
      <c r="A39" s="4" t="s">
        <v>171</v>
      </c>
      <c r="B39" s="5" t="s">
        <v>172</v>
      </c>
      <c r="C39" s="5" t="s">
        <v>173</v>
      </c>
      <c r="D39" s="8">
        <v>1</v>
      </c>
      <c r="E39" s="6">
        <v>39.9</v>
      </c>
    </row>
    <row r="40" spans="1:15" ht="15.75" thickBot="1" x14ac:dyDescent="0.3">
      <c r="A40" s="1" t="s">
        <v>171</v>
      </c>
      <c r="B40" s="2" t="s">
        <v>174</v>
      </c>
      <c r="C40" s="2" t="s">
        <v>145</v>
      </c>
      <c r="D40" s="9">
        <v>1</v>
      </c>
      <c r="E40" s="3">
        <v>62.9</v>
      </c>
    </row>
    <row r="41" spans="1:15" ht="15.75" thickBot="1" x14ac:dyDescent="0.3">
      <c r="A41" s="1" t="s">
        <v>171</v>
      </c>
      <c r="B41" s="2" t="s">
        <v>175</v>
      </c>
      <c r="C41" s="2" t="s">
        <v>7</v>
      </c>
      <c r="D41" s="9">
        <v>1</v>
      </c>
      <c r="E41" s="3">
        <v>127.9</v>
      </c>
    </row>
    <row r="42" spans="1:15" ht="15.75" thickBot="1" x14ac:dyDescent="0.3">
      <c r="A42" s="1" t="s">
        <v>171</v>
      </c>
      <c r="B42" s="2" t="s">
        <v>39</v>
      </c>
      <c r="C42" s="2" t="s">
        <v>40</v>
      </c>
      <c r="D42" s="9">
        <v>1</v>
      </c>
      <c r="E42" s="3">
        <v>379.9</v>
      </c>
    </row>
    <row r="43" spans="1:15" ht="15.75" thickBot="1" x14ac:dyDescent="0.3">
      <c r="A43" s="1" t="s">
        <v>171</v>
      </c>
      <c r="B43" s="2" t="s">
        <v>176</v>
      </c>
      <c r="C43" s="2" t="s">
        <v>177</v>
      </c>
      <c r="D43" s="9">
        <v>1</v>
      </c>
      <c r="E43" s="3">
        <v>29.9</v>
      </c>
    </row>
    <row r="44" spans="1:15" ht="15.75" thickBot="1" x14ac:dyDescent="0.3">
      <c r="A44" s="1" t="s">
        <v>171</v>
      </c>
      <c r="B44" s="2" t="s">
        <v>178</v>
      </c>
      <c r="C44" s="2" t="s">
        <v>179</v>
      </c>
      <c r="D44" s="9">
        <v>1</v>
      </c>
      <c r="E44" s="3">
        <v>49.9</v>
      </c>
    </row>
    <row r="45" spans="1:15" ht="15.75" thickBot="1" x14ac:dyDescent="0.3">
      <c r="A45" s="1" t="s">
        <v>171</v>
      </c>
      <c r="B45" s="2" t="s">
        <v>180</v>
      </c>
      <c r="C45" s="2" t="s">
        <v>13</v>
      </c>
      <c r="D45" s="9">
        <v>1</v>
      </c>
      <c r="E45" s="3">
        <v>259.89999999999998</v>
      </c>
    </row>
    <row r="46" spans="1:15" ht="15.75" thickBot="1" x14ac:dyDescent="0.3">
      <c r="A46" s="1" t="s">
        <v>171</v>
      </c>
      <c r="B46" s="2" t="s">
        <v>181</v>
      </c>
      <c r="C46" s="2" t="s">
        <v>182</v>
      </c>
      <c r="D46" s="9">
        <v>1</v>
      </c>
      <c r="E46" s="3">
        <v>57.9</v>
      </c>
    </row>
    <row r="47" spans="1:15" ht="15.75" thickBot="1" x14ac:dyDescent="0.3">
      <c r="A47" s="1" t="s">
        <v>171</v>
      </c>
      <c r="B47" s="2" t="s">
        <v>183</v>
      </c>
      <c r="C47" s="2" t="s">
        <v>184</v>
      </c>
      <c r="D47" s="9">
        <v>1</v>
      </c>
      <c r="E47" s="3">
        <v>67.900000000000006</v>
      </c>
    </row>
    <row r="48" spans="1:15" ht="15.75" thickBot="1" x14ac:dyDescent="0.3">
      <c r="A48" s="1" t="s">
        <v>171</v>
      </c>
      <c r="B48" s="2" t="s">
        <v>185</v>
      </c>
      <c r="C48" s="2" t="s">
        <v>87</v>
      </c>
      <c r="D48" s="9">
        <v>1</v>
      </c>
      <c r="E48" s="3">
        <v>64.900000000000006</v>
      </c>
    </row>
    <row r="49" spans="1:5" ht="15.75" thickBot="1" x14ac:dyDescent="0.3">
      <c r="A49" s="1" t="s">
        <v>171</v>
      </c>
      <c r="B49" s="2" t="s">
        <v>169</v>
      </c>
      <c r="C49" s="2" t="s">
        <v>170</v>
      </c>
      <c r="D49" s="9">
        <v>1</v>
      </c>
      <c r="E49" s="3">
        <v>59.9</v>
      </c>
    </row>
    <row r="50" spans="1:5" ht="15.75" thickBot="1" x14ac:dyDescent="0.3">
      <c r="A50" s="4" t="s">
        <v>369</v>
      </c>
      <c r="B50" s="5" t="s">
        <v>370</v>
      </c>
      <c r="C50" s="5" t="s">
        <v>371</v>
      </c>
      <c r="D50" s="8">
        <v>1</v>
      </c>
      <c r="E50" s="6">
        <v>37.9</v>
      </c>
    </row>
    <row r="51" spans="1:5" ht="15.75" thickBot="1" x14ac:dyDescent="0.3">
      <c r="A51" s="1" t="s">
        <v>369</v>
      </c>
      <c r="B51" s="2" t="s">
        <v>372</v>
      </c>
      <c r="C51" s="2" t="s">
        <v>2</v>
      </c>
      <c r="D51" s="9">
        <v>1</v>
      </c>
      <c r="E51" s="3">
        <v>44.9</v>
      </c>
    </row>
    <row r="52" spans="1:5" ht="15.75" thickBot="1" x14ac:dyDescent="0.3">
      <c r="A52" s="1" t="s">
        <v>369</v>
      </c>
      <c r="B52" s="2" t="s">
        <v>373</v>
      </c>
      <c r="C52" s="2" t="s">
        <v>374</v>
      </c>
      <c r="D52" s="9">
        <v>1</v>
      </c>
      <c r="E52" s="3">
        <v>32.9</v>
      </c>
    </row>
    <row r="53" spans="1:5" ht="15.75" thickBot="1" x14ac:dyDescent="0.3">
      <c r="A53" s="1" t="s">
        <v>369</v>
      </c>
      <c r="B53" s="2" t="s">
        <v>375</v>
      </c>
      <c r="C53" s="2" t="s">
        <v>376</v>
      </c>
      <c r="D53" s="9">
        <v>1</v>
      </c>
      <c r="E53" s="3">
        <v>52.9</v>
      </c>
    </row>
    <row r="54" spans="1:5" ht="15.75" thickBot="1" x14ac:dyDescent="0.3">
      <c r="A54" s="1" t="s">
        <v>369</v>
      </c>
      <c r="B54" s="2" t="s">
        <v>377</v>
      </c>
      <c r="C54" s="2" t="s">
        <v>378</v>
      </c>
      <c r="D54" s="9">
        <v>1</v>
      </c>
      <c r="E54" s="3">
        <v>189.9</v>
      </c>
    </row>
    <row r="55" spans="1:5" ht="15.75" thickBot="1" x14ac:dyDescent="0.3">
      <c r="A55" s="1" t="s">
        <v>369</v>
      </c>
      <c r="B55" s="2" t="s">
        <v>379</v>
      </c>
      <c r="C55" s="2" t="s">
        <v>380</v>
      </c>
      <c r="D55" s="7">
        <v>2</v>
      </c>
      <c r="E55" s="3">
        <v>55.8</v>
      </c>
    </row>
    <row r="56" spans="1:5" ht="15.75" thickBot="1" x14ac:dyDescent="0.3">
      <c r="A56" s="1" t="s">
        <v>369</v>
      </c>
      <c r="B56" s="2" t="s">
        <v>332</v>
      </c>
      <c r="C56" s="2" t="s">
        <v>179</v>
      </c>
      <c r="D56" s="9">
        <v>1</v>
      </c>
      <c r="E56" s="3">
        <v>24.9</v>
      </c>
    </row>
    <row r="57" spans="1:5" ht="15.75" thickBot="1" x14ac:dyDescent="0.3">
      <c r="A57" s="1" t="s">
        <v>369</v>
      </c>
      <c r="B57" s="2" t="s">
        <v>333</v>
      </c>
      <c r="C57" s="2" t="s">
        <v>279</v>
      </c>
      <c r="D57" s="7">
        <v>2</v>
      </c>
      <c r="E57" s="3">
        <v>105.8</v>
      </c>
    </row>
    <row r="58" spans="1:5" ht="15.75" thickBot="1" x14ac:dyDescent="0.3">
      <c r="A58" s="1" t="s">
        <v>369</v>
      </c>
      <c r="B58" s="2" t="s">
        <v>381</v>
      </c>
      <c r="C58" s="2" t="s">
        <v>382</v>
      </c>
      <c r="D58" s="9">
        <v>1</v>
      </c>
      <c r="E58" s="3">
        <v>47.9</v>
      </c>
    </row>
    <row r="59" spans="1:5" ht="15.75" thickBot="1" x14ac:dyDescent="0.3">
      <c r="A59" s="1" t="s">
        <v>369</v>
      </c>
      <c r="B59" s="2" t="s">
        <v>383</v>
      </c>
      <c r="C59" s="2" t="s">
        <v>27</v>
      </c>
      <c r="D59" s="9">
        <v>1</v>
      </c>
      <c r="E59" s="3">
        <v>49.9</v>
      </c>
    </row>
    <row r="60" spans="1:5" ht="15.75" thickBot="1" x14ac:dyDescent="0.3">
      <c r="A60" s="1" t="s">
        <v>369</v>
      </c>
      <c r="B60" s="2" t="s">
        <v>384</v>
      </c>
      <c r="C60" s="2" t="s">
        <v>60</v>
      </c>
      <c r="D60" s="9">
        <v>1</v>
      </c>
      <c r="E60" s="3">
        <v>47.9</v>
      </c>
    </row>
    <row r="61" spans="1:5" ht="15.75" thickBot="1" x14ac:dyDescent="0.3">
      <c r="A61" s="1" t="s">
        <v>369</v>
      </c>
      <c r="B61" s="2" t="s">
        <v>385</v>
      </c>
      <c r="C61" s="2" t="s">
        <v>51</v>
      </c>
      <c r="D61" s="9">
        <v>1</v>
      </c>
      <c r="E61" s="3">
        <v>57.9</v>
      </c>
    </row>
    <row r="62" spans="1:5" ht="15.75" thickBot="1" x14ac:dyDescent="0.3">
      <c r="A62" s="1" t="s">
        <v>369</v>
      </c>
      <c r="B62" s="2" t="s">
        <v>386</v>
      </c>
      <c r="C62" s="2" t="s">
        <v>387</v>
      </c>
      <c r="D62" s="9">
        <v>1</v>
      </c>
      <c r="E62" s="3">
        <v>44.9</v>
      </c>
    </row>
    <row r="63" spans="1:5" ht="15.75" thickBot="1" x14ac:dyDescent="0.3">
      <c r="A63" s="1" t="s">
        <v>369</v>
      </c>
      <c r="B63" s="2" t="s">
        <v>275</v>
      </c>
      <c r="C63" s="2" t="s">
        <v>276</v>
      </c>
      <c r="D63" s="9">
        <v>1</v>
      </c>
      <c r="E63" s="3">
        <v>59.9</v>
      </c>
    </row>
    <row r="64" spans="1:5" ht="15.75" thickBot="1" x14ac:dyDescent="0.3">
      <c r="A64" s="1" t="s">
        <v>369</v>
      </c>
      <c r="B64" s="2" t="s">
        <v>388</v>
      </c>
      <c r="C64" s="2" t="s">
        <v>241</v>
      </c>
      <c r="D64" s="9">
        <v>1</v>
      </c>
      <c r="E64" s="3">
        <v>74.900000000000006</v>
      </c>
    </row>
    <row r="65" spans="1:5" ht="15.75" thickBot="1" x14ac:dyDescent="0.3">
      <c r="A65" s="1" t="s">
        <v>369</v>
      </c>
      <c r="B65" s="2" t="s">
        <v>389</v>
      </c>
      <c r="C65" s="2" t="s">
        <v>390</v>
      </c>
      <c r="D65" s="9">
        <v>1</v>
      </c>
      <c r="E65" s="3">
        <v>59.9</v>
      </c>
    </row>
    <row r="66" spans="1:5" ht="15.75" thickBot="1" x14ac:dyDescent="0.3">
      <c r="A66" s="1" t="s">
        <v>369</v>
      </c>
      <c r="B66" s="2" t="s">
        <v>391</v>
      </c>
      <c r="C66" s="2" t="s">
        <v>46</v>
      </c>
      <c r="D66" s="9">
        <v>1</v>
      </c>
      <c r="E66" s="3">
        <v>44.9</v>
      </c>
    </row>
    <row r="67" spans="1:5" ht="15.75" thickBot="1" x14ac:dyDescent="0.3">
      <c r="A67" s="1" t="s">
        <v>369</v>
      </c>
      <c r="B67" s="2" t="s">
        <v>392</v>
      </c>
      <c r="C67" s="2" t="s">
        <v>393</v>
      </c>
      <c r="D67" s="9">
        <v>1</v>
      </c>
      <c r="E67" s="3">
        <v>27.9</v>
      </c>
    </row>
    <row r="68" spans="1:5" ht="15.75" thickBot="1" x14ac:dyDescent="0.3">
      <c r="A68" s="1" t="s">
        <v>369</v>
      </c>
      <c r="B68" s="2" t="s">
        <v>238</v>
      </c>
      <c r="C68" s="2" t="s">
        <v>239</v>
      </c>
      <c r="D68" s="9">
        <v>1</v>
      </c>
      <c r="E68" s="3">
        <v>27.9</v>
      </c>
    </row>
    <row r="69" spans="1:5" ht="15.75" thickBot="1" x14ac:dyDescent="0.3">
      <c r="A69" s="4" t="s">
        <v>413</v>
      </c>
      <c r="B69" s="5" t="s">
        <v>144</v>
      </c>
      <c r="C69" s="5" t="s">
        <v>145</v>
      </c>
      <c r="D69" s="8">
        <v>1</v>
      </c>
      <c r="E69" s="6">
        <v>127.9</v>
      </c>
    </row>
    <row r="70" spans="1:5" ht="15.75" thickBot="1" x14ac:dyDescent="0.3">
      <c r="A70" s="1" t="s">
        <v>413</v>
      </c>
      <c r="B70" s="2" t="s">
        <v>414</v>
      </c>
      <c r="C70" s="2" t="s">
        <v>415</v>
      </c>
      <c r="D70" s="9">
        <v>1</v>
      </c>
      <c r="E70" s="3">
        <v>47.9</v>
      </c>
    </row>
    <row r="71" spans="1:5" ht="15.75" thickBot="1" x14ac:dyDescent="0.3">
      <c r="A71" s="1" t="s">
        <v>413</v>
      </c>
      <c r="B71" s="2" t="s">
        <v>416</v>
      </c>
      <c r="C71" s="2" t="s">
        <v>274</v>
      </c>
      <c r="D71" s="9">
        <v>1</v>
      </c>
      <c r="E71" s="3">
        <v>79.900000000000006</v>
      </c>
    </row>
    <row r="72" spans="1:5" ht="15.75" thickBot="1" x14ac:dyDescent="0.3">
      <c r="A72" s="1" t="s">
        <v>413</v>
      </c>
      <c r="B72" s="2" t="s">
        <v>169</v>
      </c>
      <c r="C72" s="2" t="s">
        <v>170</v>
      </c>
      <c r="D72" s="9">
        <v>1</v>
      </c>
      <c r="E72" s="3">
        <v>59.9</v>
      </c>
    </row>
    <row r="73" spans="1:5" ht="15.75" thickBot="1" x14ac:dyDescent="0.3">
      <c r="A73" s="1" t="s">
        <v>413</v>
      </c>
      <c r="B73" s="2" t="s">
        <v>417</v>
      </c>
      <c r="C73" s="2" t="s">
        <v>418</v>
      </c>
      <c r="D73" s="9">
        <v>1</v>
      </c>
      <c r="E73" s="3">
        <v>59.9</v>
      </c>
    </row>
    <row r="74" spans="1:5" ht="15.75" thickBot="1" x14ac:dyDescent="0.3">
      <c r="A74" s="1" t="s">
        <v>413</v>
      </c>
      <c r="B74" s="2" t="s">
        <v>419</v>
      </c>
      <c r="C74" s="2" t="s">
        <v>59</v>
      </c>
      <c r="D74" s="9">
        <v>1</v>
      </c>
      <c r="E74" s="3">
        <v>119.9</v>
      </c>
    </row>
    <row r="75" spans="1:5" ht="15.75" thickBot="1" x14ac:dyDescent="0.3">
      <c r="A75" s="1" t="s">
        <v>413</v>
      </c>
      <c r="B75" s="2" t="s">
        <v>420</v>
      </c>
      <c r="C75" s="2" t="s">
        <v>49</v>
      </c>
      <c r="D75" s="9">
        <v>1</v>
      </c>
      <c r="E75" s="3">
        <v>34.9</v>
      </c>
    </row>
    <row r="76" spans="1:5" ht="15.75" thickBot="1" x14ac:dyDescent="0.3">
      <c r="A76" s="1" t="s">
        <v>413</v>
      </c>
      <c r="B76" s="2" t="s">
        <v>421</v>
      </c>
      <c r="C76" s="2" t="s">
        <v>262</v>
      </c>
      <c r="D76" s="9">
        <v>1</v>
      </c>
      <c r="E76" s="3">
        <v>169.9</v>
      </c>
    </row>
    <row r="77" spans="1:5" ht="15.75" thickBot="1" x14ac:dyDescent="0.3">
      <c r="A77" s="1" t="s">
        <v>413</v>
      </c>
      <c r="B77" s="2" t="s">
        <v>422</v>
      </c>
      <c r="C77" s="2" t="s">
        <v>334</v>
      </c>
      <c r="D77" s="9">
        <v>1</v>
      </c>
      <c r="E77" s="3">
        <v>49.9</v>
      </c>
    </row>
    <row r="78" spans="1:5" ht="15.75" thickBot="1" x14ac:dyDescent="0.3">
      <c r="A78" s="1" t="s">
        <v>413</v>
      </c>
      <c r="B78" s="2" t="s">
        <v>85</v>
      </c>
      <c r="C78" s="2" t="s">
        <v>61</v>
      </c>
      <c r="D78" s="9">
        <v>1</v>
      </c>
      <c r="E78" s="3">
        <v>24.9</v>
      </c>
    </row>
    <row r="79" spans="1:5" ht="15.75" thickBot="1" x14ac:dyDescent="0.3">
      <c r="A79" s="1" t="s">
        <v>413</v>
      </c>
      <c r="B79" s="2" t="s">
        <v>423</v>
      </c>
      <c r="C79" s="2" t="s">
        <v>46</v>
      </c>
      <c r="D79" s="9">
        <v>1</v>
      </c>
      <c r="E79" s="3">
        <v>27.9</v>
      </c>
    </row>
    <row r="80" spans="1:5" ht="15.75" thickBot="1" x14ac:dyDescent="0.3">
      <c r="A80" s="4" t="s">
        <v>394</v>
      </c>
      <c r="B80" s="5" t="s">
        <v>395</v>
      </c>
      <c r="C80" s="5" t="s">
        <v>396</v>
      </c>
      <c r="D80" s="8">
        <v>1</v>
      </c>
      <c r="E80" s="6">
        <v>89.9</v>
      </c>
    </row>
    <row r="81" spans="1:5" ht="15.75" thickBot="1" x14ac:dyDescent="0.3">
      <c r="A81" s="1" t="s">
        <v>394</v>
      </c>
      <c r="B81" s="2" t="s">
        <v>397</v>
      </c>
      <c r="C81" s="2" t="s">
        <v>398</v>
      </c>
      <c r="D81" s="9">
        <v>1</v>
      </c>
      <c r="E81" s="3">
        <v>77.900000000000006</v>
      </c>
    </row>
    <row r="82" spans="1:5" ht="15.75" thickBot="1" x14ac:dyDescent="0.3">
      <c r="A82" s="1" t="s">
        <v>394</v>
      </c>
      <c r="B82" s="2" t="s">
        <v>399</v>
      </c>
      <c r="C82" s="2" t="s">
        <v>68</v>
      </c>
      <c r="D82" s="9">
        <v>1</v>
      </c>
      <c r="E82" s="3">
        <v>64.900000000000006</v>
      </c>
    </row>
    <row r="83" spans="1:5" ht="15.75" thickBot="1" x14ac:dyDescent="0.3">
      <c r="A83" s="1" t="s">
        <v>394</v>
      </c>
      <c r="B83" s="2" t="s">
        <v>400</v>
      </c>
      <c r="C83" s="2" t="s">
        <v>91</v>
      </c>
      <c r="D83" s="9">
        <v>1</v>
      </c>
      <c r="E83" s="3">
        <v>209.9</v>
      </c>
    </row>
    <row r="84" spans="1:5" ht="15.75" thickBot="1" x14ac:dyDescent="0.3">
      <c r="A84" s="1" t="s">
        <v>394</v>
      </c>
      <c r="B84" s="2" t="s">
        <v>401</v>
      </c>
      <c r="C84" s="2" t="s">
        <v>402</v>
      </c>
      <c r="D84" s="9">
        <v>1</v>
      </c>
      <c r="E84" s="3">
        <v>54.9</v>
      </c>
    </row>
    <row r="85" spans="1:5" ht="15.75" thickBot="1" x14ac:dyDescent="0.3">
      <c r="A85" s="1" t="s">
        <v>394</v>
      </c>
      <c r="B85" s="2" t="s">
        <v>403</v>
      </c>
      <c r="C85" s="2" t="s">
        <v>404</v>
      </c>
      <c r="D85" s="9">
        <v>1</v>
      </c>
      <c r="E85" s="3">
        <v>87.9</v>
      </c>
    </row>
    <row r="86" spans="1:5" ht="15.75" thickBot="1" x14ac:dyDescent="0.3">
      <c r="A86" s="1" t="s">
        <v>394</v>
      </c>
      <c r="B86" s="2" t="s">
        <v>405</v>
      </c>
      <c r="C86" s="2" t="s">
        <v>406</v>
      </c>
      <c r="D86" s="9">
        <v>1</v>
      </c>
      <c r="E86" s="3">
        <v>47.9</v>
      </c>
    </row>
    <row r="87" spans="1:5" ht="15.75" thickBot="1" x14ac:dyDescent="0.3">
      <c r="A87" s="1" t="s">
        <v>394</v>
      </c>
      <c r="B87" s="2" t="s">
        <v>407</v>
      </c>
      <c r="C87" s="2" t="s">
        <v>408</v>
      </c>
      <c r="D87" s="9">
        <v>1</v>
      </c>
      <c r="E87" s="3">
        <v>59.9</v>
      </c>
    </row>
    <row r="88" spans="1:5" ht="15.75" thickBot="1" x14ac:dyDescent="0.3">
      <c r="A88" s="1" t="s">
        <v>394</v>
      </c>
      <c r="B88" s="2" t="s">
        <v>409</v>
      </c>
      <c r="C88" s="2" t="s">
        <v>410</v>
      </c>
      <c r="D88" s="9">
        <v>1</v>
      </c>
      <c r="E88" s="3">
        <v>24.9</v>
      </c>
    </row>
    <row r="89" spans="1:5" ht="15.75" thickBot="1" x14ac:dyDescent="0.3">
      <c r="A89" s="1" t="s">
        <v>394</v>
      </c>
      <c r="B89" s="2" t="s">
        <v>411</v>
      </c>
      <c r="C89" s="2" t="s">
        <v>412</v>
      </c>
      <c r="D89" s="9">
        <v>1</v>
      </c>
      <c r="E89" s="3">
        <v>104.9</v>
      </c>
    </row>
    <row r="90" spans="1:5" ht="15.75" thickBot="1" x14ac:dyDescent="0.3">
      <c r="A90" s="4" t="s">
        <v>250</v>
      </c>
      <c r="B90" s="5" t="s">
        <v>251</v>
      </c>
      <c r="C90" s="5" t="s">
        <v>252</v>
      </c>
      <c r="D90" s="8">
        <v>1</v>
      </c>
      <c r="E90" s="6">
        <v>164.9</v>
      </c>
    </row>
    <row r="91" spans="1:5" ht="15.75" thickBot="1" x14ac:dyDescent="0.3">
      <c r="A91" s="1" t="s">
        <v>250</v>
      </c>
      <c r="B91" s="2" t="s">
        <v>253</v>
      </c>
      <c r="C91" s="2" t="s">
        <v>22</v>
      </c>
      <c r="D91" s="9">
        <v>1</v>
      </c>
      <c r="E91" s="3">
        <v>79.900000000000006</v>
      </c>
    </row>
    <row r="92" spans="1:5" ht="15.75" thickBot="1" x14ac:dyDescent="0.3">
      <c r="A92" s="1" t="s">
        <v>250</v>
      </c>
      <c r="B92" s="2" t="s">
        <v>254</v>
      </c>
      <c r="C92" s="2" t="s">
        <v>255</v>
      </c>
      <c r="D92" s="9">
        <v>1</v>
      </c>
      <c r="E92" s="3">
        <v>47.9</v>
      </c>
    </row>
    <row r="93" spans="1:5" ht="15.75" thickBot="1" x14ac:dyDescent="0.3">
      <c r="A93" s="1" t="s">
        <v>250</v>
      </c>
      <c r="B93" s="2" t="s">
        <v>256</v>
      </c>
      <c r="C93" s="2" t="s">
        <v>257</v>
      </c>
      <c r="D93" s="9">
        <v>1</v>
      </c>
      <c r="E93" s="3">
        <v>34.9</v>
      </c>
    </row>
    <row r="94" spans="1:5" ht="15.75" thickBot="1" x14ac:dyDescent="0.3">
      <c r="A94" s="1" t="s">
        <v>250</v>
      </c>
      <c r="B94" s="2" t="s">
        <v>258</v>
      </c>
      <c r="C94" s="2" t="s">
        <v>259</v>
      </c>
      <c r="D94" s="9">
        <v>1</v>
      </c>
      <c r="E94" s="3">
        <v>54.9</v>
      </c>
    </row>
    <row r="95" spans="1:5" ht="15.75" thickBot="1" x14ac:dyDescent="0.3">
      <c r="A95" s="1" t="s">
        <v>250</v>
      </c>
      <c r="B95" s="2" t="s">
        <v>39</v>
      </c>
      <c r="C95" s="2" t="s">
        <v>40</v>
      </c>
      <c r="D95" s="9">
        <v>1</v>
      </c>
      <c r="E95" s="3">
        <v>379.9</v>
      </c>
    </row>
    <row r="96" spans="1:5" ht="15.75" thickBot="1" x14ac:dyDescent="0.3">
      <c r="A96" s="1" t="s">
        <v>250</v>
      </c>
      <c r="B96" s="2" t="s">
        <v>260</v>
      </c>
      <c r="C96" s="2" t="s">
        <v>121</v>
      </c>
      <c r="D96" s="9">
        <v>1</v>
      </c>
      <c r="E96" s="3">
        <v>89.9</v>
      </c>
    </row>
    <row r="97" spans="1:5" ht="15.75" thickBot="1" x14ac:dyDescent="0.3">
      <c r="A97" s="1" t="s">
        <v>250</v>
      </c>
      <c r="B97" s="2" t="s">
        <v>12</v>
      </c>
      <c r="C97" s="2" t="s">
        <v>13</v>
      </c>
      <c r="D97" s="9">
        <v>1</v>
      </c>
      <c r="E97" s="3">
        <v>339.9</v>
      </c>
    </row>
    <row r="98" spans="1:5" ht="15.75" thickBot="1" x14ac:dyDescent="0.3">
      <c r="A98" s="1" t="s">
        <v>250</v>
      </c>
      <c r="B98" s="2" t="s">
        <v>261</v>
      </c>
      <c r="C98" s="2" t="s">
        <v>262</v>
      </c>
      <c r="D98" s="9">
        <v>1</v>
      </c>
      <c r="E98" s="3">
        <v>49.9</v>
      </c>
    </row>
    <row r="99" spans="1:5" ht="15.75" thickBot="1" x14ac:dyDescent="0.3">
      <c r="A99" s="1" t="s">
        <v>250</v>
      </c>
      <c r="B99" s="2" t="s">
        <v>263</v>
      </c>
      <c r="C99" s="2" t="s">
        <v>117</v>
      </c>
      <c r="D99" s="9">
        <v>1</v>
      </c>
      <c r="E99" s="3">
        <v>47.9</v>
      </c>
    </row>
    <row r="100" spans="1:5" ht="15.75" thickBot="1" x14ac:dyDescent="0.3">
      <c r="A100" s="1" t="s">
        <v>250</v>
      </c>
      <c r="B100" s="2" t="s">
        <v>264</v>
      </c>
      <c r="C100" s="2" t="s">
        <v>265</v>
      </c>
      <c r="D100" s="9">
        <v>1</v>
      </c>
      <c r="E100" s="3">
        <v>69.900000000000006</v>
      </c>
    </row>
    <row r="101" spans="1:5" ht="15.75" thickBot="1" x14ac:dyDescent="0.3">
      <c r="A101" s="1" t="s">
        <v>250</v>
      </c>
      <c r="B101" s="2" t="s">
        <v>266</v>
      </c>
      <c r="C101" s="2" t="s">
        <v>267</v>
      </c>
      <c r="D101" s="9">
        <v>1</v>
      </c>
      <c r="E101" s="3">
        <v>24.9</v>
      </c>
    </row>
    <row r="102" spans="1:5" ht="15.75" thickBot="1" x14ac:dyDescent="0.3">
      <c r="A102" s="4" t="s">
        <v>424</v>
      </c>
      <c r="B102" s="5" t="s">
        <v>425</v>
      </c>
      <c r="C102" s="5" t="s">
        <v>426</v>
      </c>
      <c r="D102" s="8">
        <v>1</v>
      </c>
      <c r="E102" s="6">
        <v>439.9</v>
      </c>
    </row>
    <row r="103" spans="1:5" ht="15.75" thickBot="1" x14ac:dyDescent="0.3">
      <c r="A103" s="1" t="s">
        <v>424</v>
      </c>
      <c r="B103" s="2" t="s">
        <v>427</v>
      </c>
      <c r="C103" s="2" t="s">
        <v>428</v>
      </c>
      <c r="D103" s="9">
        <v>1</v>
      </c>
      <c r="E103" s="3">
        <v>54.9</v>
      </c>
    </row>
    <row r="104" spans="1:5" ht="15.75" thickBot="1" x14ac:dyDescent="0.3">
      <c r="A104" s="1" t="s">
        <v>424</v>
      </c>
      <c r="B104" s="2" t="s">
        <v>429</v>
      </c>
      <c r="C104" s="2" t="s">
        <v>406</v>
      </c>
      <c r="D104" s="9">
        <v>1</v>
      </c>
      <c r="E104" s="3">
        <v>67.900000000000006</v>
      </c>
    </row>
    <row r="105" spans="1:5" ht="15.75" thickBot="1" x14ac:dyDescent="0.3">
      <c r="A105" s="1" t="s">
        <v>424</v>
      </c>
      <c r="B105" s="2" t="s">
        <v>430</v>
      </c>
      <c r="C105" s="2" t="s">
        <v>431</v>
      </c>
      <c r="D105" s="9">
        <v>1</v>
      </c>
      <c r="E105" s="3">
        <v>74.900000000000006</v>
      </c>
    </row>
    <row r="106" spans="1:5" ht="15.75" thickBot="1" x14ac:dyDescent="0.3">
      <c r="A106" s="1" t="s">
        <v>424</v>
      </c>
      <c r="B106" s="2" t="s">
        <v>432</v>
      </c>
      <c r="C106" s="2" t="s">
        <v>75</v>
      </c>
      <c r="D106" s="9">
        <v>1</v>
      </c>
      <c r="E106" s="3">
        <v>94.9</v>
      </c>
    </row>
    <row r="107" spans="1:5" ht="15.75" thickBot="1" x14ac:dyDescent="0.3">
      <c r="A107" s="1" t="s">
        <v>424</v>
      </c>
      <c r="B107" s="2" t="s">
        <v>433</v>
      </c>
      <c r="C107" s="2" t="s">
        <v>434</v>
      </c>
      <c r="D107" s="9">
        <v>1</v>
      </c>
      <c r="E107" s="3">
        <v>109.9</v>
      </c>
    </row>
    <row r="108" spans="1:5" ht="15.75" thickBot="1" x14ac:dyDescent="0.3">
      <c r="A108" s="1" t="s">
        <v>424</v>
      </c>
      <c r="B108" s="2" t="s">
        <v>435</v>
      </c>
      <c r="C108" s="2" t="s">
        <v>46</v>
      </c>
      <c r="D108" s="9">
        <v>1</v>
      </c>
      <c r="E108" s="3">
        <v>64.900000000000006</v>
      </c>
    </row>
    <row r="109" spans="1:5" ht="15.75" thickBot="1" x14ac:dyDescent="0.3">
      <c r="A109" s="1" t="s">
        <v>424</v>
      </c>
      <c r="B109" s="2" t="s">
        <v>436</v>
      </c>
      <c r="C109" s="2" t="s">
        <v>437</v>
      </c>
      <c r="D109" s="9">
        <v>1</v>
      </c>
      <c r="E109" s="3">
        <v>74.900000000000006</v>
      </c>
    </row>
    <row r="110" spans="1:5" ht="15.75" thickBot="1" x14ac:dyDescent="0.3">
      <c r="A110" s="4" t="s">
        <v>287</v>
      </c>
      <c r="B110" s="5" t="s">
        <v>288</v>
      </c>
      <c r="C110" s="5" t="s">
        <v>188</v>
      </c>
      <c r="D110" s="8">
        <v>1</v>
      </c>
      <c r="E110" s="6">
        <v>99.9</v>
      </c>
    </row>
    <row r="111" spans="1:5" ht="15.75" thickBot="1" x14ac:dyDescent="0.3">
      <c r="A111" s="1" t="s">
        <v>287</v>
      </c>
      <c r="B111" s="2" t="s">
        <v>289</v>
      </c>
      <c r="C111" s="2" t="s">
        <v>290</v>
      </c>
      <c r="D111" s="9">
        <v>1</v>
      </c>
      <c r="E111" s="3">
        <v>49.9</v>
      </c>
    </row>
    <row r="112" spans="1:5" ht="15.75" thickBot="1" x14ac:dyDescent="0.3">
      <c r="A112" s="1" t="s">
        <v>287</v>
      </c>
      <c r="B112" s="2" t="s">
        <v>291</v>
      </c>
      <c r="C112" s="2" t="s">
        <v>13</v>
      </c>
      <c r="D112" s="9">
        <v>1</v>
      </c>
      <c r="E112" s="3">
        <v>269.89999999999998</v>
      </c>
    </row>
    <row r="113" spans="1:5" ht="15.75" thickBot="1" x14ac:dyDescent="0.3">
      <c r="A113" s="1" t="s">
        <v>287</v>
      </c>
      <c r="B113" s="2" t="s">
        <v>12</v>
      </c>
      <c r="C113" s="2" t="s">
        <v>13</v>
      </c>
      <c r="D113" s="9">
        <v>1</v>
      </c>
      <c r="E113" s="3">
        <v>339.9</v>
      </c>
    </row>
    <row r="114" spans="1:5" ht="15.75" thickBot="1" x14ac:dyDescent="0.3">
      <c r="A114" s="1" t="s">
        <v>287</v>
      </c>
      <c r="B114" s="2" t="s">
        <v>292</v>
      </c>
      <c r="C114" s="2" t="s">
        <v>109</v>
      </c>
      <c r="D114" s="9">
        <v>1</v>
      </c>
      <c r="E114" s="3">
        <v>22.9</v>
      </c>
    </row>
    <row r="115" spans="1:5" ht="15.75" thickBot="1" x14ac:dyDescent="0.3">
      <c r="A115" s="1" t="s">
        <v>287</v>
      </c>
      <c r="B115" s="2" t="s">
        <v>293</v>
      </c>
      <c r="C115" s="2" t="s">
        <v>294</v>
      </c>
      <c r="D115" s="9">
        <v>1</v>
      </c>
      <c r="E115" s="3">
        <v>27.9</v>
      </c>
    </row>
    <row r="116" spans="1:5" ht="15.75" thickBot="1" x14ac:dyDescent="0.3">
      <c r="A116" s="1" t="s">
        <v>287</v>
      </c>
      <c r="B116" s="2" t="s">
        <v>295</v>
      </c>
      <c r="C116" s="2" t="s">
        <v>296</v>
      </c>
      <c r="D116" s="9">
        <v>1</v>
      </c>
      <c r="E116" s="3">
        <v>39.9</v>
      </c>
    </row>
    <row r="117" spans="1:5" ht="15.75" thickBot="1" x14ac:dyDescent="0.3">
      <c r="A117" s="1" t="s">
        <v>287</v>
      </c>
      <c r="B117" s="2" t="s">
        <v>111</v>
      </c>
      <c r="C117" s="2" t="s">
        <v>112</v>
      </c>
      <c r="D117" s="9">
        <v>1</v>
      </c>
      <c r="E117" s="3">
        <v>34.9</v>
      </c>
    </row>
    <row r="118" spans="1:5" ht="15.75" thickBot="1" x14ac:dyDescent="0.3">
      <c r="A118" s="1" t="s">
        <v>287</v>
      </c>
      <c r="B118" s="2" t="s">
        <v>297</v>
      </c>
      <c r="C118" s="2" t="s">
        <v>298</v>
      </c>
      <c r="D118" s="9">
        <v>1</v>
      </c>
      <c r="E118" s="3">
        <v>37.9</v>
      </c>
    </row>
    <row r="119" spans="1:5" ht="15.75" thickBot="1" x14ac:dyDescent="0.3">
      <c r="A119" s="4" t="s">
        <v>131</v>
      </c>
      <c r="B119" s="5" t="s">
        <v>132</v>
      </c>
      <c r="C119" s="5" t="s">
        <v>133</v>
      </c>
      <c r="D119" s="8">
        <v>1</v>
      </c>
      <c r="E119" s="6">
        <v>299.89999999999998</v>
      </c>
    </row>
    <row r="120" spans="1:5" ht="15.75" thickBot="1" x14ac:dyDescent="0.3">
      <c r="A120" s="1" t="s">
        <v>131</v>
      </c>
      <c r="B120" s="2" t="s">
        <v>134</v>
      </c>
      <c r="C120" s="2" t="s">
        <v>93</v>
      </c>
      <c r="D120" s="9">
        <v>1</v>
      </c>
      <c r="E120" s="3">
        <v>179.9</v>
      </c>
    </row>
    <row r="121" spans="1:5" ht="15.75" thickBot="1" x14ac:dyDescent="0.3">
      <c r="A121" s="1" t="s">
        <v>131</v>
      </c>
      <c r="B121" s="2" t="s">
        <v>135</v>
      </c>
      <c r="C121" s="2" t="s">
        <v>136</v>
      </c>
      <c r="D121" s="9">
        <v>1</v>
      </c>
      <c r="E121" s="3">
        <v>229.9</v>
      </c>
    </row>
    <row r="122" spans="1:5" ht="15.75" thickBot="1" x14ac:dyDescent="0.3">
      <c r="A122" s="1" t="s">
        <v>131</v>
      </c>
      <c r="B122" s="2" t="s">
        <v>137</v>
      </c>
      <c r="C122" s="2" t="s">
        <v>73</v>
      </c>
      <c r="D122" s="9">
        <v>1</v>
      </c>
      <c r="E122" s="3">
        <v>109.9</v>
      </c>
    </row>
    <row r="123" spans="1:5" ht="15.75" thickBot="1" x14ac:dyDescent="0.3">
      <c r="A123" s="1" t="s">
        <v>131</v>
      </c>
      <c r="B123" s="2" t="s">
        <v>138</v>
      </c>
      <c r="C123" s="2" t="s">
        <v>130</v>
      </c>
      <c r="D123" s="9">
        <v>1</v>
      </c>
      <c r="E123" s="3">
        <v>79.900000000000006</v>
      </c>
    </row>
    <row r="124" spans="1:5" ht="15.75" thickBot="1" x14ac:dyDescent="0.3">
      <c r="A124" s="1" t="s">
        <v>131</v>
      </c>
      <c r="B124" s="2" t="s">
        <v>139</v>
      </c>
      <c r="C124" s="2" t="s">
        <v>140</v>
      </c>
      <c r="D124" s="9">
        <v>1</v>
      </c>
      <c r="E124" s="3">
        <v>237.9</v>
      </c>
    </row>
    <row r="125" spans="1:5" ht="15.75" thickBot="1" x14ac:dyDescent="0.3">
      <c r="A125" s="1" t="s">
        <v>131</v>
      </c>
      <c r="B125" s="2" t="s">
        <v>141</v>
      </c>
      <c r="C125" s="2" t="s">
        <v>142</v>
      </c>
      <c r="D125" s="9">
        <v>1</v>
      </c>
      <c r="E125" s="3">
        <v>89.9</v>
      </c>
    </row>
    <row r="126" spans="1:5" ht="15.75" thickBot="1" x14ac:dyDescent="0.3">
      <c r="A126" s="4" t="s">
        <v>359</v>
      </c>
      <c r="B126" s="5" t="s">
        <v>360</v>
      </c>
      <c r="C126" s="5" t="s">
        <v>95</v>
      </c>
      <c r="D126" s="8">
        <v>1</v>
      </c>
      <c r="E126" s="6">
        <v>179.9</v>
      </c>
    </row>
    <row r="127" spans="1:5" ht="15.75" thickBot="1" x14ac:dyDescent="0.3">
      <c r="A127" s="1" t="s">
        <v>359</v>
      </c>
      <c r="B127" s="2" t="s">
        <v>361</v>
      </c>
      <c r="C127" s="2" t="s">
        <v>150</v>
      </c>
      <c r="D127" s="9">
        <v>1</v>
      </c>
      <c r="E127" s="3">
        <v>79.900000000000006</v>
      </c>
    </row>
    <row r="128" spans="1:5" ht="15.75" thickBot="1" x14ac:dyDescent="0.3">
      <c r="A128" s="1" t="s">
        <v>359</v>
      </c>
      <c r="B128" s="2" t="s">
        <v>362</v>
      </c>
      <c r="C128" s="2" t="s">
        <v>363</v>
      </c>
      <c r="D128" s="9">
        <v>1</v>
      </c>
      <c r="E128" s="3">
        <v>47.9</v>
      </c>
    </row>
    <row r="129" spans="1:5" ht="15.75" thickBot="1" x14ac:dyDescent="0.3">
      <c r="A129" s="1" t="s">
        <v>359</v>
      </c>
      <c r="B129" s="2" t="s">
        <v>364</v>
      </c>
      <c r="C129" s="2" t="s">
        <v>365</v>
      </c>
      <c r="D129" s="9">
        <v>1</v>
      </c>
      <c r="E129" s="3">
        <v>109.9</v>
      </c>
    </row>
    <row r="130" spans="1:5" ht="15.75" thickBot="1" x14ac:dyDescent="0.3">
      <c r="A130" s="1" t="s">
        <v>359</v>
      </c>
      <c r="B130" s="2" t="s">
        <v>200</v>
      </c>
      <c r="C130" s="2" t="s">
        <v>201</v>
      </c>
      <c r="D130" s="9">
        <v>1</v>
      </c>
      <c r="E130" s="3">
        <v>109.9</v>
      </c>
    </row>
    <row r="131" spans="1:5" ht="15.75" thickBot="1" x14ac:dyDescent="0.3">
      <c r="A131" s="1" t="s">
        <v>359</v>
      </c>
      <c r="B131" s="2" t="s">
        <v>366</v>
      </c>
      <c r="C131" s="2" t="s">
        <v>107</v>
      </c>
      <c r="D131" s="9">
        <v>1</v>
      </c>
      <c r="E131" s="3">
        <v>199.9</v>
      </c>
    </row>
    <row r="132" spans="1:5" ht="15.75" thickBot="1" x14ac:dyDescent="0.3">
      <c r="A132" s="1" t="s">
        <v>359</v>
      </c>
      <c r="B132" s="2" t="s">
        <v>367</v>
      </c>
      <c r="C132" s="2" t="s">
        <v>75</v>
      </c>
      <c r="D132" s="9">
        <v>1</v>
      </c>
      <c r="E132" s="3">
        <v>229.9</v>
      </c>
    </row>
    <row r="133" spans="1:5" ht="15.75" thickBot="1" x14ac:dyDescent="0.3">
      <c r="A133" s="1" t="s">
        <v>359</v>
      </c>
      <c r="B133" s="2" t="s">
        <v>368</v>
      </c>
      <c r="C133" s="2" t="s">
        <v>87</v>
      </c>
      <c r="D133" s="9">
        <v>1</v>
      </c>
      <c r="E133" s="3">
        <v>77.900000000000006</v>
      </c>
    </row>
    <row r="134" spans="1:5" ht="15.75" thickBot="1" x14ac:dyDescent="0.3">
      <c r="A134" s="4" t="s">
        <v>224</v>
      </c>
      <c r="B134" s="5" t="s">
        <v>225</v>
      </c>
      <c r="C134" s="5" t="s">
        <v>226</v>
      </c>
      <c r="D134" s="8">
        <v>1</v>
      </c>
      <c r="E134" s="6">
        <v>177.9</v>
      </c>
    </row>
    <row r="135" spans="1:5" ht="15.75" thickBot="1" x14ac:dyDescent="0.3">
      <c r="A135" s="1" t="s">
        <v>224</v>
      </c>
      <c r="B135" s="2" t="s">
        <v>227</v>
      </c>
      <c r="C135" s="2" t="s">
        <v>228</v>
      </c>
      <c r="D135" s="7">
        <v>2</v>
      </c>
      <c r="E135" s="3">
        <v>75.8</v>
      </c>
    </row>
    <row r="136" spans="1:5" ht="15.75" thickBot="1" x14ac:dyDescent="0.3">
      <c r="A136" s="1" t="s">
        <v>224</v>
      </c>
      <c r="B136" s="2" t="s">
        <v>92</v>
      </c>
      <c r="C136" s="2" t="s">
        <v>93</v>
      </c>
      <c r="D136" s="9">
        <v>1</v>
      </c>
      <c r="E136" s="3">
        <v>119.9</v>
      </c>
    </row>
    <row r="137" spans="1:5" ht="15.75" thickBot="1" x14ac:dyDescent="0.3">
      <c r="A137" s="1" t="s">
        <v>224</v>
      </c>
      <c r="B137" s="2" t="s">
        <v>229</v>
      </c>
      <c r="C137" s="2" t="s">
        <v>230</v>
      </c>
      <c r="D137" s="9">
        <v>1</v>
      </c>
      <c r="E137" s="3">
        <v>92.9</v>
      </c>
    </row>
    <row r="138" spans="1:5" ht="15.75" thickBot="1" x14ac:dyDescent="0.3">
      <c r="A138" s="1" t="s">
        <v>224</v>
      </c>
      <c r="B138" s="2" t="s">
        <v>218</v>
      </c>
      <c r="C138" s="2" t="s">
        <v>219</v>
      </c>
      <c r="D138" s="9">
        <v>1</v>
      </c>
      <c r="E138" s="3">
        <v>379.9</v>
      </c>
    </row>
    <row r="139" spans="1:5" ht="15.75" thickBot="1" x14ac:dyDescent="0.3">
      <c r="A139" s="1" t="s">
        <v>224</v>
      </c>
      <c r="B139" s="2" t="s">
        <v>231</v>
      </c>
      <c r="C139" s="2" t="s">
        <v>51</v>
      </c>
      <c r="D139" s="9">
        <v>1</v>
      </c>
      <c r="E139" s="3">
        <v>44.9</v>
      </c>
    </row>
    <row r="140" spans="1:5" ht="15.75" thickBot="1" x14ac:dyDescent="0.3">
      <c r="A140" s="1" t="s">
        <v>224</v>
      </c>
      <c r="B140" s="2" t="s">
        <v>232</v>
      </c>
      <c r="C140" s="2" t="s">
        <v>233</v>
      </c>
      <c r="D140" s="9">
        <v>1</v>
      </c>
      <c r="E140" s="3">
        <v>84.9</v>
      </c>
    </row>
    <row r="141" spans="1:5" ht="15.75" thickBot="1" x14ac:dyDescent="0.3">
      <c r="A141" s="1" t="s">
        <v>224</v>
      </c>
      <c r="B141" s="2" t="s">
        <v>234</v>
      </c>
      <c r="C141" s="2" t="s">
        <v>7</v>
      </c>
      <c r="D141" s="9">
        <v>1</v>
      </c>
      <c r="E141" s="3">
        <v>124.9</v>
      </c>
    </row>
    <row r="142" spans="1:5" ht="15.75" thickBot="1" x14ac:dyDescent="0.3">
      <c r="A142" s="4" t="s">
        <v>340</v>
      </c>
      <c r="B142" s="5" t="s">
        <v>341</v>
      </c>
      <c r="C142" s="5" t="s">
        <v>342</v>
      </c>
      <c r="D142" s="8">
        <v>1</v>
      </c>
      <c r="E142" s="6">
        <v>159.9</v>
      </c>
    </row>
    <row r="143" spans="1:5" ht="15.75" thickBot="1" x14ac:dyDescent="0.3">
      <c r="A143" s="1" t="s">
        <v>340</v>
      </c>
      <c r="B143" s="2" t="s">
        <v>343</v>
      </c>
      <c r="C143" s="2" t="s">
        <v>344</v>
      </c>
      <c r="D143" s="9">
        <v>1</v>
      </c>
      <c r="E143" s="3">
        <v>79.900000000000006</v>
      </c>
    </row>
    <row r="144" spans="1:5" ht="15.75" thickBot="1" x14ac:dyDescent="0.3">
      <c r="A144" s="1" t="s">
        <v>340</v>
      </c>
      <c r="B144" s="2" t="s">
        <v>345</v>
      </c>
      <c r="C144" s="2" t="s">
        <v>346</v>
      </c>
      <c r="D144" s="9">
        <v>1</v>
      </c>
      <c r="E144" s="3">
        <v>42.9</v>
      </c>
    </row>
    <row r="145" spans="1:5" ht="15.75" thickBot="1" x14ac:dyDescent="0.3">
      <c r="A145" s="1" t="s">
        <v>340</v>
      </c>
      <c r="B145" s="2" t="s">
        <v>347</v>
      </c>
      <c r="C145" s="2" t="s">
        <v>348</v>
      </c>
      <c r="D145" s="9">
        <v>1</v>
      </c>
      <c r="E145" s="3">
        <v>42.9</v>
      </c>
    </row>
    <row r="146" spans="1:5" ht="15.75" thickBot="1" x14ac:dyDescent="0.3">
      <c r="A146" s="1" t="s">
        <v>340</v>
      </c>
      <c r="B146" s="2" t="s">
        <v>229</v>
      </c>
      <c r="C146" s="2" t="s">
        <v>230</v>
      </c>
      <c r="D146" s="9">
        <v>1</v>
      </c>
      <c r="E146" s="3">
        <v>92.9</v>
      </c>
    </row>
    <row r="147" spans="1:5" ht="15.75" thickBot="1" x14ac:dyDescent="0.3">
      <c r="A147" s="1" t="s">
        <v>340</v>
      </c>
      <c r="B147" s="2" t="s">
        <v>349</v>
      </c>
      <c r="C147" s="2" t="s">
        <v>350</v>
      </c>
      <c r="D147" s="9">
        <v>1</v>
      </c>
      <c r="E147" s="3">
        <v>109.9</v>
      </c>
    </row>
    <row r="148" spans="1:5" ht="15.75" thickBot="1" x14ac:dyDescent="0.3">
      <c r="A148" s="1" t="s">
        <v>340</v>
      </c>
      <c r="B148" s="2" t="s">
        <v>351</v>
      </c>
      <c r="C148" s="2" t="s">
        <v>352</v>
      </c>
      <c r="D148" s="9">
        <v>1</v>
      </c>
      <c r="E148" s="3">
        <v>24.9</v>
      </c>
    </row>
    <row r="149" spans="1:5" ht="15.75" thickBot="1" x14ac:dyDescent="0.3">
      <c r="A149" s="1" t="s">
        <v>340</v>
      </c>
      <c r="B149" s="2" t="s">
        <v>353</v>
      </c>
      <c r="C149" s="2" t="s">
        <v>354</v>
      </c>
      <c r="D149" s="9">
        <v>1</v>
      </c>
      <c r="E149" s="3">
        <v>82.9</v>
      </c>
    </row>
    <row r="150" spans="1:5" ht="15.75" thickBot="1" x14ac:dyDescent="0.3">
      <c r="A150" s="1" t="s">
        <v>340</v>
      </c>
      <c r="B150" s="2" t="s">
        <v>355</v>
      </c>
      <c r="C150" s="2" t="s">
        <v>356</v>
      </c>
      <c r="D150" s="9">
        <v>1</v>
      </c>
      <c r="E150" s="3">
        <v>89.9</v>
      </c>
    </row>
    <row r="151" spans="1:5" ht="15.75" thickBot="1" x14ac:dyDescent="0.3">
      <c r="A151" s="1" t="s">
        <v>340</v>
      </c>
      <c r="B151" s="2" t="s">
        <v>357</v>
      </c>
      <c r="C151" s="2" t="s">
        <v>358</v>
      </c>
      <c r="D151" s="9">
        <v>1</v>
      </c>
      <c r="E151" s="3">
        <v>119.9</v>
      </c>
    </row>
    <row r="152" spans="1:5" ht="15.75" thickBot="1" x14ac:dyDescent="0.3">
      <c r="A152" s="4" t="s">
        <v>215</v>
      </c>
      <c r="B152" s="5" t="s">
        <v>216</v>
      </c>
      <c r="C152" s="5" t="s">
        <v>217</v>
      </c>
      <c r="D152" s="8">
        <v>1</v>
      </c>
      <c r="E152" s="6">
        <v>349.9</v>
      </c>
    </row>
    <row r="153" spans="1:5" ht="15.75" thickBot="1" x14ac:dyDescent="0.3">
      <c r="A153" s="1" t="s">
        <v>215</v>
      </c>
      <c r="B153" s="2" t="s">
        <v>218</v>
      </c>
      <c r="C153" s="2" t="s">
        <v>219</v>
      </c>
      <c r="D153" s="9">
        <v>1</v>
      </c>
      <c r="E153" s="3">
        <v>379.9</v>
      </c>
    </row>
    <row r="154" spans="1:5" ht="15.75" thickBot="1" x14ac:dyDescent="0.3">
      <c r="A154" s="1" t="s">
        <v>215</v>
      </c>
      <c r="B154" s="2" t="s">
        <v>220</v>
      </c>
      <c r="C154" s="2" t="s">
        <v>221</v>
      </c>
      <c r="D154" s="9">
        <v>1</v>
      </c>
      <c r="E154" s="3">
        <v>62.9</v>
      </c>
    </row>
    <row r="155" spans="1:5" ht="15.75" thickBot="1" x14ac:dyDescent="0.3">
      <c r="A155" s="1" t="s">
        <v>215</v>
      </c>
      <c r="B155" s="2" t="s">
        <v>222</v>
      </c>
      <c r="C155" s="2" t="s">
        <v>107</v>
      </c>
      <c r="D155" s="9">
        <v>1</v>
      </c>
      <c r="E155" s="3">
        <v>134.9</v>
      </c>
    </row>
    <row r="156" spans="1:5" ht="15.75" thickBot="1" x14ac:dyDescent="0.3">
      <c r="A156" s="1" t="s">
        <v>215</v>
      </c>
      <c r="B156" s="2" t="s">
        <v>223</v>
      </c>
      <c r="C156" s="2" t="s">
        <v>36</v>
      </c>
      <c r="D156" s="9">
        <v>1</v>
      </c>
      <c r="E156" s="3">
        <v>179.9</v>
      </c>
    </row>
    <row r="157" spans="1:5" ht="15.75" thickBot="1" x14ac:dyDescent="0.3">
      <c r="A157" s="1" t="s">
        <v>215</v>
      </c>
      <c r="B157" s="2" t="s">
        <v>218</v>
      </c>
      <c r="C157" s="2" t="s">
        <v>219</v>
      </c>
      <c r="D157" s="9">
        <v>1</v>
      </c>
      <c r="E157" s="3">
        <v>379.9</v>
      </c>
    </row>
    <row r="158" spans="1:5" ht="15.75" thickBot="1" x14ac:dyDescent="0.3">
      <c r="A158" s="1" t="s">
        <v>6</v>
      </c>
      <c r="B158" s="2" t="s">
        <v>4</v>
      </c>
      <c r="C158" s="2" t="s">
        <v>5</v>
      </c>
      <c r="D158" s="7">
        <v>25</v>
      </c>
      <c r="E158" s="15">
        <v>767.8</v>
      </c>
    </row>
    <row r="159" spans="1:5" ht="15.75" thickBot="1" x14ac:dyDescent="0.3">
      <c r="A159" s="4" t="s">
        <v>320</v>
      </c>
      <c r="B159" s="5" t="s">
        <v>12</v>
      </c>
      <c r="C159" s="5" t="s">
        <v>13</v>
      </c>
      <c r="D159" s="8">
        <v>1</v>
      </c>
      <c r="E159" s="6">
        <v>339.9</v>
      </c>
    </row>
    <row r="160" spans="1:5" ht="15.75" thickBot="1" x14ac:dyDescent="0.3">
      <c r="A160" s="1" t="s">
        <v>320</v>
      </c>
      <c r="B160" s="2" t="s">
        <v>134</v>
      </c>
      <c r="C160" s="2" t="s">
        <v>93</v>
      </c>
      <c r="D160" s="9">
        <v>1</v>
      </c>
      <c r="E160" s="3">
        <v>179.9</v>
      </c>
    </row>
    <row r="161" spans="1:5" ht="15.75" thickBot="1" x14ac:dyDescent="0.3">
      <c r="A161" s="1" t="s">
        <v>320</v>
      </c>
      <c r="B161" s="2" t="s">
        <v>321</v>
      </c>
      <c r="C161" s="2" t="s">
        <v>322</v>
      </c>
      <c r="D161" s="9">
        <v>1</v>
      </c>
      <c r="E161" s="3">
        <v>64.900000000000006</v>
      </c>
    </row>
    <row r="162" spans="1:5" ht="15.75" thickBot="1" x14ac:dyDescent="0.3">
      <c r="A162" s="1" t="s">
        <v>320</v>
      </c>
      <c r="B162" s="2" t="s">
        <v>307</v>
      </c>
      <c r="C162" s="2" t="s">
        <v>276</v>
      </c>
      <c r="D162" s="9">
        <v>1</v>
      </c>
      <c r="E162" s="3">
        <v>32.9</v>
      </c>
    </row>
    <row r="163" spans="1:5" ht="15.75" thickBot="1" x14ac:dyDescent="0.3">
      <c r="A163" s="1" t="s">
        <v>320</v>
      </c>
      <c r="B163" s="2" t="s">
        <v>323</v>
      </c>
      <c r="C163" s="2" t="s">
        <v>324</v>
      </c>
      <c r="D163" s="9">
        <v>1</v>
      </c>
      <c r="E163" s="3">
        <v>32.9</v>
      </c>
    </row>
    <row r="164" spans="1:5" ht="15.75" thickBot="1" x14ac:dyDescent="0.3">
      <c r="A164" s="1" t="s">
        <v>320</v>
      </c>
      <c r="B164" s="2" t="s">
        <v>325</v>
      </c>
      <c r="C164" s="2" t="s">
        <v>59</v>
      </c>
      <c r="D164" s="9">
        <v>1</v>
      </c>
      <c r="E164" s="3">
        <v>82.9</v>
      </c>
    </row>
    <row r="165" spans="1:5" ht="15.75" thickBot="1" x14ac:dyDescent="0.3">
      <c r="A165" s="1" t="s">
        <v>320</v>
      </c>
      <c r="B165" s="2" t="s">
        <v>326</v>
      </c>
      <c r="C165" s="2" t="s">
        <v>22</v>
      </c>
      <c r="D165" s="9">
        <v>1</v>
      </c>
      <c r="E165" s="3">
        <v>117.9</v>
      </c>
    </row>
    <row r="166" spans="1:5" ht="15.75" thickBot="1" x14ac:dyDescent="0.3">
      <c r="A166" s="1" t="s">
        <v>320</v>
      </c>
      <c r="B166" s="2" t="s">
        <v>327</v>
      </c>
      <c r="C166" s="2" t="s">
        <v>168</v>
      </c>
      <c r="D166" s="9">
        <v>1</v>
      </c>
      <c r="E166" s="3">
        <v>64.900000000000006</v>
      </c>
    </row>
    <row r="167" spans="1:5" ht="15.75" thickBot="1" x14ac:dyDescent="0.3">
      <c r="A167" s="1" t="s">
        <v>320</v>
      </c>
      <c r="B167" s="2" t="s">
        <v>328</v>
      </c>
      <c r="C167" s="2" t="s">
        <v>329</v>
      </c>
      <c r="D167" s="9">
        <v>1</v>
      </c>
      <c r="E167" s="3">
        <v>49.9</v>
      </c>
    </row>
    <row r="168" spans="1:5" ht="15.75" thickBot="1" x14ac:dyDescent="0.3">
      <c r="A168" s="1" t="s">
        <v>320</v>
      </c>
      <c r="B168" s="2" t="s">
        <v>330</v>
      </c>
      <c r="C168" s="2" t="s">
        <v>331</v>
      </c>
      <c r="D168" s="9">
        <v>1</v>
      </c>
      <c r="E168" s="3">
        <v>37.9</v>
      </c>
    </row>
    <row r="169" spans="1:5" ht="15.75" thickBot="1" x14ac:dyDescent="0.3">
      <c r="A169" s="4" t="s">
        <v>162</v>
      </c>
      <c r="B169" s="5" t="s">
        <v>163</v>
      </c>
      <c r="C169" s="5" t="s">
        <v>64</v>
      </c>
      <c r="D169" s="8">
        <v>1</v>
      </c>
      <c r="E169" s="6">
        <v>79.900000000000006</v>
      </c>
    </row>
    <row r="170" spans="1:5" ht="15.75" thickBot="1" x14ac:dyDescent="0.3">
      <c r="A170" s="1" t="s">
        <v>162</v>
      </c>
      <c r="B170" s="2" t="s">
        <v>164</v>
      </c>
      <c r="C170" s="2" t="s">
        <v>165</v>
      </c>
      <c r="D170" s="9">
        <v>1</v>
      </c>
      <c r="E170" s="3">
        <v>27.9</v>
      </c>
    </row>
    <row r="171" spans="1:5" ht="15.75" thickBot="1" x14ac:dyDescent="0.3">
      <c r="A171" s="1" t="s">
        <v>162</v>
      </c>
      <c r="B171" s="2" t="s">
        <v>23</v>
      </c>
      <c r="C171" s="2" t="s">
        <v>24</v>
      </c>
      <c r="D171" s="9">
        <v>1</v>
      </c>
      <c r="E171" s="3">
        <v>459.9</v>
      </c>
    </row>
    <row r="172" spans="1:5" ht="15.75" thickBot="1" x14ac:dyDescent="0.3">
      <c r="A172" s="1" t="s">
        <v>162</v>
      </c>
      <c r="B172" s="2" t="s">
        <v>166</v>
      </c>
      <c r="C172" s="2" t="s">
        <v>13</v>
      </c>
      <c r="D172" s="9">
        <v>1</v>
      </c>
      <c r="E172" s="3">
        <v>349.9</v>
      </c>
    </row>
    <row r="173" spans="1:5" ht="15.75" thickBot="1" x14ac:dyDescent="0.3">
      <c r="A173" s="1" t="s">
        <v>162</v>
      </c>
      <c r="B173" s="2" t="s">
        <v>167</v>
      </c>
      <c r="C173" s="2" t="s">
        <v>168</v>
      </c>
      <c r="D173" s="9">
        <v>1</v>
      </c>
      <c r="E173" s="3">
        <v>42.9</v>
      </c>
    </row>
    <row r="174" spans="1:5" ht="15.75" thickBot="1" x14ac:dyDescent="0.3">
      <c r="A174" s="1" t="s">
        <v>162</v>
      </c>
      <c r="B174" s="2" t="s">
        <v>151</v>
      </c>
      <c r="C174" s="2" t="s">
        <v>152</v>
      </c>
      <c r="D174" s="9">
        <v>1</v>
      </c>
      <c r="E174" s="3">
        <v>54.9</v>
      </c>
    </row>
    <row r="175" spans="1:5" ht="15.75" thickBot="1" x14ac:dyDescent="0.3">
      <c r="A175" s="1" t="s">
        <v>162</v>
      </c>
      <c r="B175" s="2" t="s">
        <v>169</v>
      </c>
      <c r="C175" s="2" t="s">
        <v>170</v>
      </c>
      <c r="D175" s="9">
        <v>1</v>
      </c>
      <c r="E175" s="3">
        <v>59.9</v>
      </c>
    </row>
    <row r="176" spans="1:5" ht="15.75" thickBot="1" x14ac:dyDescent="0.3">
      <c r="A176" s="4" t="s">
        <v>186</v>
      </c>
      <c r="B176" s="5" t="s">
        <v>187</v>
      </c>
      <c r="C176" s="5" t="s">
        <v>188</v>
      </c>
      <c r="D176" s="8">
        <v>1</v>
      </c>
      <c r="E176" s="6">
        <v>69.900000000000006</v>
      </c>
    </row>
    <row r="177" spans="1:5" ht="15.75" thickBot="1" x14ac:dyDescent="0.3">
      <c r="A177" s="1" t="s">
        <v>186</v>
      </c>
      <c r="B177" s="2" t="s">
        <v>189</v>
      </c>
      <c r="C177" s="2" t="s">
        <v>190</v>
      </c>
      <c r="D177" s="9">
        <v>1</v>
      </c>
      <c r="E177" s="3">
        <v>109.9</v>
      </c>
    </row>
    <row r="178" spans="1:5" ht="15.75" thickBot="1" x14ac:dyDescent="0.3">
      <c r="A178" s="1" t="s">
        <v>186</v>
      </c>
      <c r="B178" s="2" t="s">
        <v>191</v>
      </c>
      <c r="C178" s="2" t="s">
        <v>46</v>
      </c>
      <c r="D178" s="9">
        <v>1</v>
      </c>
      <c r="E178" s="3">
        <v>49.9</v>
      </c>
    </row>
    <row r="179" spans="1:5" ht="15.75" thickBot="1" x14ac:dyDescent="0.3">
      <c r="A179" s="1" t="s">
        <v>186</v>
      </c>
      <c r="B179" s="2" t="s">
        <v>192</v>
      </c>
      <c r="C179" s="2" t="s">
        <v>140</v>
      </c>
      <c r="D179" s="9">
        <v>1</v>
      </c>
      <c r="E179" s="3">
        <v>59.9</v>
      </c>
    </row>
    <row r="180" spans="1:5" ht="15.75" thickBot="1" x14ac:dyDescent="0.3">
      <c r="A180" s="1" t="s">
        <v>186</v>
      </c>
      <c r="B180" s="2" t="s">
        <v>193</v>
      </c>
      <c r="C180" s="2" t="s">
        <v>13</v>
      </c>
      <c r="D180" s="9">
        <v>1</v>
      </c>
      <c r="E180" s="3">
        <v>299.89999999999998</v>
      </c>
    </row>
    <row r="181" spans="1:5" ht="15.75" thickBot="1" x14ac:dyDescent="0.3">
      <c r="A181" s="1" t="s">
        <v>186</v>
      </c>
      <c r="B181" s="2" t="s">
        <v>194</v>
      </c>
      <c r="C181" s="2" t="s">
        <v>51</v>
      </c>
      <c r="D181" s="9">
        <v>1</v>
      </c>
      <c r="E181" s="3">
        <v>89.9</v>
      </c>
    </row>
    <row r="182" spans="1:5" ht="15.75" thickBot="1" x14ac:dyDescent="0.3">
      <c r="A182" s="1" t="s">
        <v>186</v>
      </c>
      <c r="B182" s="2" t="s">
        <v>195</v>
      </c>
      <c r="C182" s="2" t="s">
        <v>196</v>
      </c>
      <c r="D182" s="9">
        <v>1</v>
      </c>
      <c r="E182" s="3">
        <v>104.9</v>
      </c>
    </row>
    <row r="183" spans="1:5" ht="15.75" thickBot="1" x14ac:dyDescent="0.3">
      <c r="A183" s="1" t="s">
        <v>186</v>
      </c>
      <c r="B183" s="2" t="s">
        <v>175</v>
      </c>
      <c r="C183" s="2" t="s">
        <v>7</v>
      </c>
      <c r="D183" s="9">
        <v>1</v>
      </c>
      <c r="E183" s="3">
        <v>127.9</v>
      </c>
    </row>
    <row r="184" spans="1:5" ht="15.75" thickBot="1" x14ac:dyDescent="0.3">
      <c r="A184" s="4" t="s">
        <v>197</v>
      </c>
      <c r="B184" s="5" t="s">
        <v>198</v>
      </c>
      <c r="C184" s="5" t="s">
        <v>199</v>
      </c>
      <c r="D184" s="8">
        <v>1</v>
      </c>
      <c r="E184" s="6">
        <v>139.9</v>
      </c>
    </row>
    <row r="185" spans="1:5" ht="15.75" thickBot="1" x14ac:dyDescent="0.3">
      <c r="A185" s="1" t="s">
        <v>197</v>
      </c>
      <c r="B185" s="2" t="s">
        <v>200</v>
      </c>
      <c r="C185" s="2" t="s">
        <v>201</v>
      </c>
      <c r="D185" s="9">
        <v>1</v>
      </c>
      <c r="E185" s="3">
        <v>109.9</v>
      </c>
    </row>
    <row r="186" spans="1:5" ht="15.75" thickBot="1" x14ac:dyDescent="0.3">
      <c r="A186" s="1" t="s">
        <v>197</v>
      </c>
      <c r="B186" s="2" t="s">
        <v>202</v>
      </c>
      <c r="C186" s="2" t="s">
        <v>203</v>
      </c>
      <c r="D186" s="9">
        <v>1</v>
      </c>
      <c r="E186" s="3">
        <v>94.9</v>
      </c>
    </row>
    <row r="187" spans="1:5" ht="15.75" thickBot="1" x14ac:dyDescent="0.3">
      <c r="A187" s="1" t="s">
        <v>197</v>
      </c>
      <c r="B187" s="2" t="s">
        <v>204</v>
      </c>
      <c r="C187" s="2" t="s">
        <v>205</v>
      </c>
      <c r="D187" s="9">
        <v>1</v>
      </c>
      <c r="E187" s="3">
        <v>164.9</v>
      </c>
    </row>
    <row r="188" spans="1:5" ht="15.75" thickBot="1" x14ac:dyDescent="0.3">
      <c r="A188" s="1" t="s">
        <v>197</v>
      </c>
      <c r="B188" s="2" t="s">
        <v>206</v>
      </c>
      <c r="C188" s="2" t="s">
        <v>207</v>
      </c>
      <c r="D188" s="9">
        <v>1</v>
      </c>
      <c r="E188" s="3">
        <v>109.9</v>
      </c>
    </row>
    <row r="189" spans="1:5" ht="15.75" thickBot="1" x14ac:dyDescent="0.3">
      <c r="A189" s="1" t="s">
        <v>197</v>
      </c>
      <c r="B189" s="2" t="s">
        <v>208</v>
      </c>
      <c r="C189" s="2" t="s">
        <v>36</v>
      </c>
      <c r="D189" s="9">
        <v>1</v>
      </c>
      <c r="E189" s="3">
        <v>199.9</v>
      </c>
    </row>
    <row r="190" spans="1:5" ht="15.75" thickBot="1" x14ac:dyDescent="0.3">
      <c r="A190" s="1" t="s">
        <v>197</v>
      </c>
      <c r="B190" s="2" t="s">
        <v>209</v>
      </c>
      <c r="C190" s="2" t="s">
        <v>210</v>
      </c>
      <c r="D190" s="9">
        <v>1</v>
      </c>
      <c r="E190" s="3">
        <v>34.9</v>
      </c>
    </row>
    <row r="191" spans="1:5" ht="15.75" thickBot="1" x14ac:dyDescent="0.3">
      <c r="A191" s="1" t="s">
        <v>197</v>
      </c>
      <c r="B191" s="2" t="s">
        <v>211</v>
      </c>
      <c r="C191" s="2" t="s">
        <v>36</v>
      </c>
      <c r="D191" s="9">
        <v>1</v>
      </c>
      <c r="E191" s="3">
        <v>177.9</v>
      </c>
    </row>
    <row r="192" spans="1:5" ht="15.75" thickBot="1" x14ac:dyDescent="0.3">
      <c r="A192" s="1" t="s">
        <v>197</v>
      </c>
      <c r="B192" s="2" t="s">
        <v>212</v>
      </c>
      <c r="C192" s="2" t="s">
        <v>93</v>
      </c>
      <c r="D192" s="9">
        <v>1</v>
      </c>
      <c r="E192" s="3">
        <v>119.9</v>
      </c>
    </row>
    <row r="193" spans="1:5" ht="15.75" thickBot="1" x14ac:dyDescent="0.3">
      <c r="A193" s="1" t="s">
        <v>197</v>
      </c>
      <c r="B193" s="2" t="s">
        <v>213</v>
      </c>
      <c r="C193" s="2" t="s">
        <v>214</v>
      </c>
      <c r="D193" s="9">
        <v>1</v>
      </c>
      <c r="E193" s="3">
        <v>99.9</v>
      </c>
    </row>
    <row r="194" spans="1:5" ht="15.75" thickBot="1" x14ac:dyDescent="0.3">
      <c r="A194" s="4" t="s">
        <v>98</v>
      </c>
      <c r="B194" s="5" t="s">
        <v>23</v>
      </c>
      <c r="C194" s="5" t="s">
        <v>24</v>
      </c>
      <c r="D194" s="8">
        <v>1</v>
      </c>
      <c r="E194" s="6">
        <v>459.9</v>
      </c>
    </row>
    <row r="195" spans="1:5" ht="15.75" thickBot="1" x14ac:dyDescent="0.3">
      <c r="A195" s="1" t="s">
        <v>98</v>
      </c>
      <c r="B195" s="2" t="s">
        <v>39</v>
      </c>
      <c r="C195" s="2" t="s">
        <v>40</v>
      </c>
      <c r="D195" s="9">
        <v>1</v>
      </c>
      <c r="E195" s="3">
        <v>379.9</v>
      </c>
    </row>
    <row r="196" spans="1:5" ht="15.75" thickBot="1" x14ac:dyDescent="0.3">
      <c r="A196" s="1" t="s">
        <v>98</v>
      </c>
      <c r="B196" s="2" t="s">
        <v>62</v>
      </c>
      <c r="C196" s="2" t="s">
        <v>63</v>
      </c>
      <c r="D196" s="9">
        <v>1</v>
      </c>
      <c r="E196" s="3">
        <v>49.8</v>
      </c>
    </row>
    <row r="197" spans="1:5" ht="15.75" thickBot="1" x14ac:dyDescent="0.3">
      <c r="A197" s="1" t="s">
        <v>98</v>
      </c>
      <c r="B197" s="2" t="s">
        <v>99</v>
      </c>
      <c r="C197" s="2" t="s">
        <v>46</v>
      </c>
      <c r="D197" s="9">
        <v>1</v>
      </c>
      <c r="E197" s="3">
        <v>52.9</v>
      </c>
    </row>
    <row r="198" spans="1:5" ht="15.75" thickBot="1" x14ac:dyDescent="0.3">
      <c r="A198" s="1" t="s">
        <v>98</v>
      </c>
      <c r="B198" s="2" t="s">
        <v>100</v>
      </c>
      <c r="C198" s="2" t="s">
        <v>46</v>
      </c>
      <c r="D198" s="9">
        <v>1</v>
      </c>
      <c r="E198" s="3">
        <v>37.9</v>
      </c>
    </row>
    <row r="199" spans="1:5" ht="15.75" thickBot="1" x14ac:dyDescent="0.3">
      <c r="A199" s="1" t="s">
        <v>98</v>
      </c>
      <c r="B199" s="2" t="s">
        <v>101</v>
      </c>
      <c r="C199" s="2" t="s">
        <v>36</v>
      </c>
      <c r="D199" s="9">
        <v>1</v>
      </c>
      <c r="E199" s="3">
        <v>199.9</v>
      </c>
    </row>
    <row r="200" spans="1:5" ht="15.75" thickBot="1" x14ac:dyDescent="0.3">
      <c r="A200" s="1" t="s">
        <v>98</v>
      </c>
      <c r="B200" s="2" t="s">
        <v>102</v>
      </c>
      <c r="C200" s="2" t="s">
        <v>36</v>
      </c>
      <c r="D200" s="9">
        <v>1</v>
      </c>
      <c r="E200" s="3">
        <v>164.9</v>
      </c>
    </row>
    <row r="201" spans="1:5" ht="15.75" thickBot="1" x14ac:dyDescent="0.3">
      <c r="A201" s="1" t="s">
        <v>98</v>
      </c>
      <c r="B201" s="2" t="s">
        <v>103</v>
      </c>
      <c r="C201" s="2" t="s">
        <v>7</v>
      </c>
      <c r="D201" s="9">
        <v>1</v>
      </c>
      <c r="E201" s="3">
        <v>119.9</v>
      </c>
    </row>
    <row r="202" spans="1:5" ht="15.75" thickBot="1" x14ac:dyDescent="0.3">
      <c r="A202" s="1" t="s">
        <v>98</v>
      </c>
      <c r="B202" s="2" t="s">
        <v>104</v>
      </c>
      <c r="C202" s="2" t="s">
        <v>46</v>
      </c>
      <c r="D202" s="9">
        <v>1</v>
      </c>
      <c r="E202" s="3">
        <v>37.9</v>
      </c>
    </row>
    <row r="203" spans="1:5" ht="15.75" thickBot="1" x14ac:dyDescent="0.3">
      <c r="A203" s="4" t="s">
        <v>82</v>
      </c>
      <c r="B203" s="5" t="s">
        <v>83</v>
      </c>
      <c r="C203" s="5" t="s">
        <v>84</v>
      </c>
      <c r="D203" s="8">
        <v>1</v>
      </c>
      <c r="E203" s="6">
        <v>239.9</v>
      </c>
    </row>
    <row r="204" spans="1:5" ht="15.75" thickBot="1" x14ac:dyDescent="0.3">
      <c r="A204" s="1" t="s">
        <v>82</v>
      </c>
      <c r="B204" s="2" t="s">
        <v>85</v>
      </c>
      <c r="C204" s="2" t="s">
        <v>61</v>
      </c>
      <c r="D204" s="9">
        <v>1</v>
      </c>
      <c r="E204" s="3">
        <v>24.9</v>
      </c>
    </row>
    <row r="205" spans="1:5" ht="15.75" thickBot="1" x14ac:dyDescent="0.3">
      <c r="A205" s="1" t="s">
        <v>82</v>
      </c>
      <c r="B205" s="2" t="s">
        <v>86</v>
      </c>
      <c r="C205" s="2" t="s">
        <v>87</v>
      </c>
      <c r="D205" s="9">
        <v>1</v>
      </c>
      <c r="E205" s="3">
        <v>57.9</v>
      </c>
    </row>
    <row r="206" spans="1:5" ht="15.75" thickBot="1" x14ac:dyDescent="0.3">
      <c r="A206" s="1" t="s">
        <v>82</v>
      </c>
      <c r="B206" s="2" t="s">
        <v>88</v>
      </c>
      <c r="C206" s="2" t="s">
        <v>89</v>
      </c>
      <c r="D206" s="9">
        <v>1</v>
      </c>
      <c r="E206" s="3">
        <v>219.9</v>
      </c>
    </row>
    <row r="207" spans="1:5" ht="15.75" thickBot="1" x14ac:dyDescent="0.3">
      <c r="A207" s="1" t="s">
        <v>82</v>
      </c>
      <c r="B207" s="2" t="s">
        <v>90</v>
      </c>
      <c r="C207" s="2" t="s">
        <v>91</v>
      </c>
      <c r="D207" s="9">
        <v>1</v>
      </c>
      <c r="E207" s="3">
        <v>189.9</v>
      </c>
    </row>
    <row r="208" spans="1:5" ht="15.75" thickBot="1" x14ac:dyDescent="0.3">
      <c r="A208" s="1" t="s">
        <v>82</v>
      </c>
      <c r="B208" s="2" t="s">
        <v>92</v>
      </c>
      <c r="C208" s="2" t="s">
        <v>93</v>
      </c>
      <c r="D208" s="9">
        <v>1</v>
      </c>
      <c r="E208" s="3">
        <v>119.9</v>
      </c>
    </row>
    <row r="209" spans="1:5" ht="15.75" thickBot="1" x14ac:dyDescent="0.3">
      <c r="A209" s="1" t="s">
        <v>82</v>
      </c>
      <c r="B209" s="2" t="s">
        <v>94</v>
      </c>
      <c r="C209" s="2" t="s">
        <v>95</v>
      </c>
      <c r="D209" s="9">
        <v>1</v>
      </c>
      <c r="E209" s="3">
        <v>259.89999999999998</v>
      </c>
    </row>
    <row r="210" spans="1:5" ht="15.75" thickBot="1" x14ac:dyDescent="0.3">
      <c r="A210" s="1" t="s">
        <v>82</v>
      </c>
      <c r="B210" s="2" t="s">
        <v>96</v>
      </c>
      <c r="C210" s="2" t="s">
        <v>97</v>
      </c>
      <c r="D210" s="9">
        <v>1</v>
      </c>
      <c r="E210" s="3">
        <v>22.9</v>
      </c>
    </row>
    <row r="211" spans="1:5" ht="15.75" thickBot="1" x14ac:dyDescent="0.3">
      <c r="A211" s="4" t="s">
        <v>37</v>
      </c>
      <c r="B211" s="5" t="s">
        <v>38</v>
      </c>
      <c r="C211" s="5" t="s">
        <v>13</v>
      </c>
      <c r="D211" s="8">
        <v>1</v>
      </c>
      <c r="E211" s="6">
        <v>349.9</v>
      </c>
    </row>
    <row r="212" spans="1:5" ht="15.75" thickBot="1" x14ac:dyDescent="0.3">
      <c r="A212" s="1" t="s">
        <v>37</v>
      </c>
      <c r="B212" s="2" t="s">
        <v>39</v>
      </c>
      <c r="C212" s="2" t="s">
        <v>40</v>
      </c>
      <c r="D212" s="9">
        <v>1</v>
      </c>
      <c r="E212" s="3">
        <v>379.9</v>
      </c>
    </row>
    <row r="213" spans="1:5" ht="15.75" thickBot="1" x14ac:dyDescent="0.3">
      <c r="A213" s="1" t="s">
        <v>37</v>
      </c>
      <c r="B213" s="2" t="s">
        <v>41</v>
      </c>
      <c r="C213" s="2" t="s">
        <v>42</v>
      </c>
      <c r="D213" s="9">
        <v>1</v>
      </c>
      <c r="E213" s="3">
        <v>114.9</v>
      </c>
    </row>
    <row r="214" spans="1:5" ht="15.75" thickBot="1" x14ac:dyDescent="0.3">
      <c r="A214" s="1" t="s">
        <v>37</v>
      </c>
      <c r="B214" s="2" t="s">
        <v>43</v>
      </c>
      <c r="C214" s="2" t="s">
        <v>44</v>
      </c>
      <c r="D214" s="9">
        <v>1</v>
      </c>
      <c r="E214" s="3">
        <v>47.9</v>
      </c>
    </row>
    <row r="215" spans="1:5" ht="15.75" thickBot="1" x14ac:dyDescent="0.3">
      <c r="A215" s="1" t="s">
        <v>37</v>
      </c>
      <c r="B215" s="2" t="s">
        <v>45</v>
      </c>
      <c r="C215" s="2" t="s">
        <v>46</v>
      </c>
      <c r="D215" s="9">
        <v>1</v>
      </c>
      <c r="E215" s="3">
        <v>37.9</v>
      </c>
    </row>
    <row r="216" spans="1:5" ht="15.75" thickBot="1" x14ac:dyDescent="0.3">
      <c r="A216" s="1" t="s">
        <v>37</v>
      </c>
      <c r="B216" s="2" t="s">
        <v>47</v>
      </c>
      <c r="C216" s="2" t="s">
        <v>26</v>
      </c>
      <c r="D216" s="9">
        <v>1</v>
      </c>
      <c r="E216" s="3">
        <v>39.9</v>
      </c>
    </row>
    <row r="217" spans="1:5" ht="15.75" thickBot="1" x14ac:dyDescent="0.3">
      <c r="A217" s="1" t="s">
        <v>37</v>
      </c>
      <c r="B217" s="2" t="s">
        <v>48</v>
      </c>
      <c r="C217" s="2" t="s">
        <v>49</v>
      </c>
      <c r="D217" s="9">
        <v>1</v>
      </c>
      <c r="E217" s="3">
        <v>42.9</v>
      </c>
    </row>
    <row r="218" spans="1:5" ht="15.75" thickBot="1" x14ac:dyDescent="0.3">
      <c r="A218" s="1" t="s">
        <v>37</v>
      </c>
      <c r="B218" s="2" t="s">
        <v>50</v>
      </c>
      <c r="C218" s="2" t="s">
        <v>51</v>
      </c>
      <c r="D218" s="9">
        <v>1</v>
      </c>
      <c r="E218" s="3">
        <v>72.900000000000006</v>
      </c>
    </row>
    <row r="219" spans="1:5" ht="15.75" thickBot="1" x14ac:dyDescent="0.3">
      <c r="A219" s="1" t="s">
        <v>37</v>
      </c>
      <c r="B219" s="2" t="s">
        <v>52</v>
      </c>
      <c r="C219" s="2" t="s">
        <v>53</v>
      </c>
      <c r="D219" s="9">
        <v>1</v>
      </c>
      <c r="E219" s="3">
        <v>42.9</v>
      </c>
    </row>
    <row r="220" spans="1:5" ht="15.75" thickBot="1" x14ac:dyDescent="0.3">
      <c r="A220" s="1" t="s">
        <v>37</v>
      </c>
      <c r="B220" s="2" t="s">
        <v>54</v>
      </c>
      <c r="C220" s="2" t="s">
        <v>55</v>
      </c>
      <c r="D220" s="9">
        <v>1</v>
      </c>
      <c r="E220" s="3">
        <v>39.9</v>
      </c>
    </row>
    <row r="221" spans="1:5" ht="15.75" thickBot="1" x14ac:dyDescent="0.3">
      <c r="A221" s="1" t="s">
        <v>37</v>
      </c>
      <c r="B221" s="2" t="s">
        <v>56</v>
      </c>
      <c r="C221" s="2" t="s">
        <v>57</v>
      </c>
      <c r="D221" s="9">
        <v>1</v>
      </c>
      <c r="E221" s="3">
        <v>19.899999999999999</v>
      </c>
    </row>
    <row r="222" spans="1:5" ht="15.75" thickBot="1" x14ac:dyDescent="0.3">
      <c r="A222" s="4" t="s">
        <v>11</v>
      </c>
      <c r="B222" s="5" t="s">
        <v>12</v>
      </c>
      <c r="C222" s="5" t="s">
        <v>13</v>
      </c>
      <c r="D222" s="8">
        <v>1</v>
      </c>
      <c r="E222" s="6">
        <v>339.9</v>
      </c>
    </row>
    <row r="223" spans="1:5" ht="15.75" thickBot="1" x14ac:dyDescent="0.3">
      <c r="A223" s="1" t="s">
        <v>11</v>
      </c>
      <c r="B223" s="2" t="s">
        <v>14</v>
      </c>
      <c r="C223" s="2" t="s">
        <v>15</v>
      </c>
      <c r="D223" s="9">
        <v>1</v>
      </c>
      <c r="E223" s="3">
        <v>379.9</v>
      </c>
    </row>
    <row r="224" spans="1:5" ht="15.75" thickBot="1" x14ac:dyDescent="0.3">
      <c r="A224" s="1" t="s">
        <v>11</v>
      </c>
      <c r="B224" s="2" t="s">
        <v>16</v>
      </c>
      <c r="C224" s="2" t="s">
        <v>10</v>
      </c>
      <c r="D224" s="9">
        <v>1</v>
      </c>
      <c r="E224" s="3">
        <v>109.9</v>
      </c>
    </row>
    <row r="225" spans="1:5" ht="15.75" thickBot="1" x14ac:dyDescent="0.3">
      <c r="A225" s="1" t="s">
        <v>11</v>
      </c>
      <c r="B225" s="2" t="s">
        <v>17</v>
      </c>
      <c r="C225" s="2" t="s">
        <v>18</v>
      </c>
      <c r="D225" s="9">
        <v>1</v>
      </c>
      <c r="E225" s="3">
        <v>49.9</v>
      </c>
    </row>
    <row r="226" spans="1:5" ht="15.75" thickBot="1" x14ac:dyDescent="0.3">
      <c r="A226" s="1" t="s">
        <v>11</v>
      </c>
      <c r="B226" s="2" t="s">
        <v>19</v>
      </c>
      <c r="C226" s="2" t="s">
        <v>20</v>
      </c>
      <c r="D226" s="9">
        <v>1</v>
      </c>
      <c r="E226" s="3">
        <v>42.9</v>
      </c>
    </row>
    <row r="227" spans="1:5" ht="15.75" thickBot="1" x14ac:dyDescent="0.3">
      <c r="A227" s="1" t="s">
        <v>11</v>
      </c>
      <c r="B227" s="2" t="s">
        <v>21</v>
      </c>
      <c r="C227" s="2" t="s">
        <v>22</v>
      </c>
      <c r="D227" s="9">
        <v>1</v>
      </c>
      <c r="E227" s="3">
        <v>89.9</v>
      </c>
    </row>
    <row r="228" spans="1:5" ht="15.75" thickBot="1" x14ac:dyDescent="0.3">
      <c r="A228" s="4" t="s">
        <v>28</v>
      </c>
      <c r="B228" s="5" t="s">
        <v>29</v>
      </c>
      <c r="C228" s="5" t="s">
        <v>30</v>
      </c>
      <c r="D228" s="8">
        <v>1</v>
      </c>
      <c r="E228" s="6">
        <v>279.89999999999998</v>
      </c>
    </row>
    <row r="229" spans="1:5" ht="15.75" thickBot="1" x14ac:dyDescent="0.3">
      <c r="A229" s="1" t="s">
        <v>28</v>
      </c>
      <c r="B229" s="2" t="s">
        <v>12</v>
      </c>
      <c r="C229" s="2" t="s">
        <v>13</v>
      </c>
      <c r="D229" s="9">
        <v>1</v>
      </c>
      <c r="E229" s="3">
        <v>339.9</v>
      </c>
    </row>
    <row r="230" spans="1:5" ht="15.75" thickBot="1" x14ac:dyDescent="0.3">
      <c r="A230" s="1" t="s">
        <v>28</v>
      </c>
      <c r="B230" s="2" t="s">
        <v>31</v>
      </c>
      <c r="C230" s="2" t="s">
        <v>32</v>
      </c>
      <c r="D230" s="9">
        <v>1</v>
      </c>
      <c r="E230" s="3">
        <v>164.9</v>
      </c>
    </row>
    <row r="231" spans="1:5" ht="15.75" thickBot="1" x14ac:dyDescent="0.3">
      <c r="A231" s="1" t="s">
        <v>28</v>
      </c>
      <c r="B231" s="2" t="s">
        <v>33</v>
      </c>
      <c r="C231" s="2" t="s">
        <v>34</v>
      </c>
      <c r="D231" s="9">
        <v>1</v>
      </c>
      <c r="E231" s="3">
        <v>99.9</v>
      </c>
    </row>
    <row r="232" spans="1:5" ht="15.75" thickBot="1" x14ac:dyDescent="0.3">
      <c r="A232" s="1" t="s">
        <v>28</v>
      </c>
      <c r="B232" s="2" t="s">
        <v>35</v>
      </c>
      <c r="C232" s="2" t="s">
        <v>36</v>
      </c>
      <c r="D232" s="9">
        <v>1</v>
      </c>
      <c r="E232" s="3">
        <v>139.9</v>
      </c>
    </row>
    <row r="233" spans="1:5" ht="15.75" thickBot="1" x14ac:dyDescent="0.3">
      <c r="A233" s="1" t="s">
        <v>28</v>
      </c>
      <c r="B233" s="2" t="s">
        <v>8</v>
      </c>
      <c r="C233" s="2" t="s">
        <v>9</v>
      </c>
      <c r="D233" s="9">
        <v>1</v>
      </c>
      <c r="E233" s="3">
        <v>219.9</v>
      </c>
    </row>
    <row r="234" spans="1:5" ht="15.75" thickBot="1" x14ac:dyDescent="0.3">
      <c r="A234" s="4" t="s">
        <v>69</v>
      </c>
      <c r="B234" s="5" t="s">
        <v>70</v>
      </c>
      <c r="C234" s="5" t="s">
        <v>51</v>
      </c>
      <c r="D234" s="8">
        <v>1</v>
      </c>
      <c r="E234" s="6">
        <v>97.9</v>
      </c>
    </row>
    <row r="235" spans="1:5" ht="15.75" thickBot="1" x14ac:dyDescent="0.3">
      <c r="A235" s="1" t="s">
        <v>69</v>
      </c>
      <c r="B235" s="2" t="s">
        <v>71</v>
      </c>
      <c r="C235" s="2" t="s">
        <v>26</v>
      </c>
      <c r="D235" s="9">
        <v>1</v>
      </c>
      <c r="E235" s="3">
        <v>29.9</v>
      </c>
    </row>
    <row r="236" spans="1:5" ht="15.75" thickBot="1" x14ac:dyDescent="0.3">
      <c r="A236" s="1" t="s">
        <v>69</v>
      </c>
      <c r="B236" s="2" t="s">
        <v>72</v>
      </c>
      <c r="C236" s="2" t="s">
        <v>73</v>
      </c>
      <c r="D236" s="9">
        <v>1</v>
      </c>
      <c r="E236" s="3">
        <v>59.9</v>
      </c>
    </row>
    <row r="237" spans="1:5" ht="15.75" thickBot="1" x14ac:dyDescent="0.3">
      <c r="A237" s="1" t="s">
        <v>69</v>
      </c>
      <c r="B237" s="2" t="s">
        <v>74</v>
      </c>
      <c r="C237" s="2" t="s">
        <v>75</v>
      </c>
      <c r="D237" s="9">
        <v>1</v>
      </c>
      <c r="E237" s="3">
        <v>129.9</v>
      </c>
    </row>
    <row r="238" spans="1:5" ht="15.75" thickBot="1" x14ac:dyDescent="0.3">
      <c r="A238" s="1" t="s">
        <v>69</v>
      </c>
      <c r="B238" s="2" t="s">
        <v>23</v>
      </c>
      <c r="C238" s="2" t="s">
        <v>24</v>
      </c>
      <c r="D238" s="9">
        <v>1</v>
      </c>
      <c r="E238" s="3">
        <v>459.9</v>
      </c>
    </row>
    <row r="239" spans="1:5" ht="15.75" thickBot="1" x14ac:dyDescent="0.3">
      <c r="A239" s="1" t="s">
        <v>69</v>
      </c>
      <c r="B239" s="2" t="s">
        <v>76</v>
      </c>
      <c r="C239" s="2" t="s">
        <v>77</v>
      </c>
      <c r="D239" s="9">
        <v>1</v>
      </c>
      <c r="E239" s="3">
        <v>129.9</v>
      </c>
    </row>
    <row r="240" spans="1:5" ht="15.75" thickBot="1" x14ac:dyDescent="0.3">
      <c r="A240" s="1" t="s">
        <v>69</v>
      </c>
      <c r="B240" s="2" t="s">
        <v>78</v>
      </c>
      <c r="C240" s="2" t="s">
        <v>79</v>
      </c>
      <c r="D240" s="9">
        <v>1</v>
      </c>
      <c r="E240" s="3">
        <v>24.9</v>
      </c>
    </row>
    <row r="241" spans="1:5" ht="15.75" thickBot="1" x14ac:dyDescent="0.3">
      <c r="A241" s="1" t="s">
        <v>69</v>
      </c>
      <c r="B241" s="2" t="s">
        <v>80</v>
      </c>
      <c r="C241" s="2" t="s">
        <v>81</v>
      </c>
      <c r="D241" s="9">
        <v>1</v>
      </c>
      <c r="E241" s="3">
        <v>54.9</v>
      </c>
    </row>
    <row r="242" spans="1:5" ht="15.75" thickBot="1" x14ac:dyDescent="0.3">
      <c r="A242" s="4" t="s">
        <v>122</v>
      </c>
      <c r="B242" s="5" t="s">
        <v>123</v>
      </c>
      <c r="C242" s="5" t="s">
        <v>124</v>
      </c>
      <c r="D242" s="8">
        <v>1</v>
      </c>
      <c r="E242" s="6">
        <v>109.9</v>
      </c>
    </row>
    <row r="243" spans="1:5" ht="15.75" thickBot="1" x14ac:dyDescent="0.3">
      <c r="A243" s="1" t="s">
        <v>122</v>
      </c>
      <c r="B243" s="2" t="s">
        <v>108</v>
      </c>
      <c r="C243" s="2" t="s">
        <v>109</v>
      </c>
      <c r="D243" s="9">
        <v>1</v>
      </c>
      <c r="E243" s="3">
        <v>29.9</v>
      </c>
    </row>
    <row r="244" spans="1:5" ht="15.75" thickBot="1" x14ac:dyDescent="0.3">
      <c r="A244" s="1" t="s">
        <v>122</v>
      </c>
      <c r="B244" s="2" t="s">
        <v>125</v>
      </c>
      <c r="C244" s="2" t="s">
        <v>32</v>
      </c>
      <c r="D244" s="9">
        <v>1</v>
      </c>
      <c r="E244" s="3">
        <v>139.9</v>
      </c>
    </row>
    <row r="245" spans="1:5" ht="15.75" thickBot="1" x14ac:dyDescent="0.3">
      <c r="A245" s="1" t="s">
        <v>122</v>
      </c>
      <c r="B245" s="2" t="s">
        <v>119</v>
      </c>
      <c r="C245" s="2" t="s">
        <v>120</v>
      </c>
      <c r="D245" s="9">
        <v>1</v>
      </c>
      <c r="E245" s="3">
        <v>169.9</v>
      </c>
    </row>
    <row r="246" spans="1:5" ht="15.75" thickBot="1" x14ac:dyDescent="0.3">
      <c r="A246" s="1" t="s">
        <v>122</v>
      </c>
      <c r="B246" s="2" t="s">
        <v>126</v>
      </c>
      <c r="C246" s="2" t="s">
        <v>127</v>
      </c>
      <c r="D246" s="9">
        <v>1</v>
      </c>
      <c r="E246" s="3">
        <v>29.9</v>
      </c>
    </row>
    <row r="247" spans="1:5" ht="15.75" thickBot="1" x14ac:dyDescent="0.3">
      <c r="A247" s="1" t="s">
        <v>122</v>
      </c>
      <c r="B247" s="2" t="s">
        <v>128</v>
      </c>
      <c r="C247" s="2" t="s">
        <v>129</v>
      </c>
      <c r="D247" s="9">
        <v>1</v>
      </c>
      <c r="E247" s="3">
        <v>119.9</v>
      </c>
    </row>
    <row r="248" spans="1:5" ht="15.75" thickBot="1" x14ac:dyDescent="0.3">
      <c r="A248" s="1" t="s">
        <v>122</v>
      </c>
      <c r="B248" s="2" t="s">
        <v>23</v>
      </c>
      <c r="C248" s="2" t="s">
        <v>24</v>
      </c>
      <c r="D248" s="9">
        <v>1</v>
      </c>
      <c r="E248" s="3">
        <v>459.9</v>
      </c>
    </row>
    <row r="249" spans="1:5" ht="15.75" thickBot="1" x14ac:dyDescent="0.3">
      <c r="A249" s="4" t="s">
        <v>105</v>
      </c>
      <c r="B249" s="5" t="s">
        <v>106</v>
      </c>
      <c r="C249" s="5" t="s">
        <v>107</v>
      </c>
      <c r="D249" s="8">
        <v>1</v>
      </c>
      <c r="E249" s="6">
        <v>239.9</v>
      </c>
    </row>
    <row r="250" spans="1:5" ht="15.75" thickBot="1" x14ac:dyDescent="0.3">
      <c r="A250" s="1" t="s">
        <v>105</v>
      </c>
      <c r="B250" s="2" t="s">
        <v>108</v>
      </c>
      <c r="C250" s="2" t="s">
        <v>109</v>
      </c>
      <c r="D250" s="9">
        <v>1</v>
      </c>
      <c r="E250" s="3">
        <v>29.9</v>
      </c>
    </row>
    <row r="251" spans="1:5" ht="15.75" thickBot="1" x14ac:dyDescent="0.3">
      <c r="A251" s="1" t="s">
        <v>105</v>
      </c>
      <c r="B251" s="2" t="s">
        <v>71</v>
      </c>
      <c r="C251" s="2" t="s">
        <v>110</v>
      </c>
      <c r="D251" s="9">
        <v>1</v>
      </c>
      <c r="E251" s="3">
        <v>34.9</v>
      </c>
    </row>
    <row r="252" spans="1:5" ht="15.75" thickBot="1" x14ac:dyDescent="0.3">
      <c r="A252" s="1" t="s">
        <v>105</v>
      </c>
      <c r="B252" s="2" t="s">
        <v>66</v>
      </c>
      <c r="C252" s="2" t="s">
        <v>67</v>
      </c>
      <c r="D252" s="9">
        <v>1</v>
      </c>
      <c r="E252" s="3">
        <v>349.9</v>
      </c>
    </row>
    <row r="253" spans="1:5" ht="15.75" thickBot="1" x14ac:dyDescent="0.3">
      <c r="A253" s="1" t="s">
        <v>105</v>
      </c>
      <c r="B253" s="2" t="s">
        <v>111</v>
      </c>
      <c r="C253" s="2" t="s">
        <v>112</v>
      </c>
      <c r="D253" s="9">
        <v>1</v>
      </c>
      <c r="E253" s="3">
        <v>34.9</v>
      </c>
    </row>
    <row r="254" spans="1:5" ht="15.75" thickBot="1" x14ac:dyDescent="0.3">
      <c r="A254" s="1" t="s">
        <v>105</v>
      </c>
      <c r="B254" s="2" t="s">
        <v>58</v>
      </c>
      <c r="C254" s="2" t="s">
        <v>59</v>
      </c>
      <c r="D254" s="9">
        <v>1</v>
      </c>
      <c r="E254" s="3">
        <v>189.9</v>
      </c>
    </row>
    <row r="255" spans="1:5" ht="15.75" thickBot="1" x14ac:dyDescent="0.3">
      <c r="A255" s="1" t="s">
        <v>105</v>
      </c>
      <c r="B255" s="2" t="s">
        <v>113</v>
      </c>
      <c r="C255" s="2" t="s">
        <v>114</v>
      </c>
      <c r="D255" s="9">
        <v>1</v>
      </c>
      <c r="E255" s="3">
        <v>54.9</v>
      </c>
    </row>
    <row r="256" spans="1:5" ht="15.75" thickBot="1" x14ac:dyDescent="0.3">
      <c r="A256" s="1" t="s">
        <v>105</v>
      </c>
      <c r="B256" s="2" t="s">
        <v>115</v>
      </c>
      <c r="C256" s="2" t="s">
        <v>60</v>
      </c>
      <c r="D256" s="9">
        <v>1</v>
      </c>
      <c r="E256" s="3">
        <v>47.9</v>
      </c>
    </row>
    <row r="257" spans="1:5" ht="15.75" thickBot="1" x14ac:dyDescent="0.3">
      <c r="A257" s="1" t="s">
        <v>105</v>
      </c>
      <c r="B257" s="2" t="s">
        <v>116</v>
      </c>
      <c r="C257" s="2" t="s">
        <v>65</v>
      </c>
      <c r="D257" s="9">
        <v>1</v>
      </c>
      <c r="E257" s="3">
        <v>27.9</v>
      </c>
    </row>
    <row r="258" spans="1:5" ht="15.75" thickBot="1" x14ac:dyDescent="0.3">
      <c r="A258" s="4" t="s">
        <v>277</v>
      </c>
      <c r="B258" s="5" t="s">
        <v>278</v>
      </c>
      <c r="C258" s="5" t="s">
        <v>279</v>
      </c>
      <c r="D258" s="8">
        <v>1</v>
      </c>
      <c r="E258" s="6">
        <v>37.9</v>
      </c>
    </row>
    <row r="259" spans="1:5" ht="15.75" thickBot="1" x14ac:dyDescent="0.3">
      <c r="A259" s="1" t="s">
        <v>277</v>
      </c>
      <c r="B259" s="2" t="s">
        <v>280</v>
      </c>
      <c r="C259" s="2" t="s">
        <v>279</v>
      </c>
      <c r="D259" s="9">
        <v>1</v>
      </c>
      <c r="E259" s="3">
        <v>49.9</v>
      </c>
    </row>
    <row r="260" spans="1:5" ht="15.75" thickBot="1" x14ac:dyDescent="0.3">
      <c r="A260" s="1" t="s">
        <v>277</v>
      </c>
      <c r="B260" s="2" t="s">
        <v>281</v>
      </c>
      <c r="C260" s="2" t="s">
        <v>272</v>
      </c>
      <c r="D260" s="9">
        <v>1</v>
      </c>
      <c r="E260" s="3">
        <v>52.9</v>
      </c>
    </row>
    <row r="261" spans="1:5" ht="15.75" thickBot="1" x14ac:dyDescent="0.3">
      <c r="A261" s="1" t="s">
        <v>277</v>
      </c>
      <c r="B261" s="2" t="s">
        <v>282</v>
      </c>
      <c r="C261" s="2" t="s">
        <v>283</v>
      </c>
      <c r="D261" s="9">
        <v>1</v>
      </c>
      <c r="E261" s="3">
        <v>42.9</v>
      </c>
    </row>
    <row r="262" spans="1:5" ht="15.75" thickBot="1" x14ac:dyDescent="0.3">
      <c r="A262" s="1" t="s">
        <v>277</v>
      </c>
      <c r="B262" s="2" t="s">
        <v>284</v>
      </c>
      <c r="C262" s="2" t="s">
        <v>60</v>
      </c>
      <c r="D262" s="9">
        <v>1</v>
      </c>
      <c r="E262" s="3">
        <v>42.9</v>
      </c>
    </row>
    <row r="263" spans="1:5" ht="15.75" thickBot="1" x14ac:dyDescent="0.3">
      <c r="A263" s="1" t="s">
        <v>277</v>
      </c>
      <c r="B263" s="2" t="s">
        <v>198</v>
      </c>
      <c r="C263" s="2" t="s">
        <v>199</v>
      </c>
      <c r="D263" s="9">
        <v>1</v>
      </c>
      <c r="E263" s="3">
        <v>154.9</v>
      </c>
    </row>
    <row r="264" spans="1:5" ht="15.75" thickBot="1" x14ac:dyDescent="0.3">
      <c r="A264" s="1" t="s">
        <v>277</v>
      </c>
      <c r="B264" s="2" t="s">
        <v>12</v>
      </c>
      <c r="C264" s="2" t="s">
        <v>13</v>
      </c>
      <c r="D264" s="9">
        <v>1</v>
      </c>
      <c r="E264" s="3">
        <v>339.9</v>
      </c>
    </row>
    <row r="265" spans="1:5" ht="15.75" thickBot="1" x14ac:dyDescent="0.3">
      <c r="A265" s="1" t="s">
        <v>277</v>
      </c>
      <c r="B265" s="2" t="s">
        <v>285</v>
      </c>
      <c r="C265" s="2" t="s">
        <v>13</v>
      </c>
      <c r="D265" s="9">
        <v>1</v>
      </c>
      <c r="E265" s="3">
        <v>369.9</v>
      </c>
    </row>
    <row r="266" spans="1:5" ht="15.75" thickBot="1" x14ac:dyDescent="0.3">
      <c r="A266" s="1" t="s">
        <v>277</v>
      </c>
      <c r="B266" s="2" t="s">
        <v>286</v>
      </c>
      <c r="C266" s="2" t="s">
        <v>145</v>
      </c>
      <c r="D266" s="9">
        <v>1</v>
      </c>
      <c r="E266" s="3">
        <v>42.9</v>
      </c>
    </row>
    <row r="267" spans="1:5" ht="15.75" thickBot="1" x14ac:dyDescent="0.3">
      <c r="A267" s="4" t="s">
        <v>299</v>
      </c>
      <c r="B267" s="5" t="s">
        <v>125</v>
      </c>
      <c r="C267" s="5" t="s">
        <v>32</v>
      </c>
      <c r="D267" s="8">
        <v>1</v>
      </c>
      <c r="E267" s="6">
        <v>139.9</v>
      </c>
    </row>
    <row r="268" spans="1:5" ht="15.75" thickBot="1" x14ac:dyDescent="0.3">
      <c r="A268" s="1" t="s">
        <v>299</v>
      </c>
      <c r="B268" s="2" t="s">
        <v>300</v>
      </c>
      <c r="C268" s="2" t="s">
        <v>301</v>
      </c>
      <c r="D268" s="9">
        <v>1</v>
      </c>
      <c r="E268" s="3">
        <v>37.9</v>
      </c>
    </row>
    <row r="269" spans="1:5" ht="15.75" thickBot="1" x14ac:dyDescent="0.3">
      <c r="A269" s="1" t="s">
        <v>299</v>
      </c>
      <c r="B269" s="2" t="s">
        <v>302</v>
      </c>
      <c r="C269" s="2" t="s">
        <v>303</v>
      </c>
      <c r="D269" s="9">
        <v>1</v>
      </c>
      <c r="E269" s="3">
        <v>149.9</v>
      </c>
    </row>
    <row r="270" spans="1:5" ht="15.75" thickBot="1" x14ac:dyDescent="0.3">
      <c r="A270" s="1" t="s">
        <v>299</v>
      </c>
      <c r="B270" s="2" t="s">
        <v>304</v>
      </c>
      <c r="C270" s="2" t="s">
        <v>60</v>
      </c>
      <c r="D270" s="9">
        <v>1</v>
      </c>
      <c r="E270" s="3">
        <v>37.9</v>
      </c>
    </row>
    <row r="271" spans="1:5" ht="15.75" thickBot="1" x14ac:dyDescent="0.3">
      <c r="A271" s="1" t="s">
        <v>299</v>
      </c>
      <c r="B271" s="2" t="s">
        <v>204</v>
      </c>
      <c r="C271" s="2" t="s">
        <v>205</v>
      </c>
      <c r="D271" s="9">
        <v>1</v>
      </c>
      <c r="E271" s="3">
        <v>164.9</v>
      </c>
    </row>
    <row r="272" spans="1:5" ht="15.75" thickBot="1" x14ac:dyDescent="0.3">
      <c r="A272" s="1" t="s">
        <v>299</v>
      </c>
      <c r="B272" s="2" t="s">
        <v>305</v>
      </c>
      <c r="C272" s="2" t="s">
        <v>117</v>
      </c>
      <c r="D272" s="9">
        <v>1</v>
      </c>
      <c r="E272" s="3">
        <v>157.9</v>
      </c>
    </row>
    <row r="273" spans="1:5" ht="15.75" thickBot="1" x14ac:dyDescent="0.3">
      <c r="A273" s="1" t="s">
        <v>299</v>
      </c>
      <c r="B273" s="2" t="s">
        <v>306</v>
      </c>
      <c r="C273" s="2" t="s">
        <v>9</v>
      </c>
      <c r="D273" s="9">
        <v>1</v>
      </c>
      <c r="E273" s="3">
        <v>144.9</v>
      </c>
    </row>
    <row r="274" spans="1:5" ht="15.75" thickBot="1" x14ac:dyDescent="0.3">
      <c r="A274" s="1" t="s">
        <v>299</v>
      </c>
      <c r="B274" s="2" t="s">
        <v>307</v>
      </c>
      <c r="C274" s="2" t="s">
        <v>276</v>
      </c>
      <c r="D274" s="9">
        <v>1</v>
      </c>
      <c r="E274" s="3">
        <v>32.9</v>
      </c>
    </row>
    <row r="275" spans="1:5" ht="15.75" thickBot="1" x14ac:dyDescent="0.3">
      <c r="A275" s="1" t="s">
        <v>299</v>
      </c>
      <c r="B275" s="2" t="s">
        <v>25</v>
      </c>
      <c r="C275" s="2" t="s">
        <v>26</v>
      </c>
      <c r="D275" s="9">
        <v>1</v>
      </c>
      <c r="E275" s="3">
        <v>47.9</v>
      </c>
    </row>
    <row r="276" spans="1:5" ht="15.75" thickBot="1" x14ac:dyDescent="0.3">
      <c r="A276" s="1" t="s">
        <v>299</v>
      </c>
      <c r="B276" s="2" t="s">
        <v>308</v>
      </c>
      <c r="C276" s="2" t="s">
        <v>68</v>
      </c>
      <c r="D276" s="9">
        <v>1</v>
      </c>
      <c r="E276" s="3">
        <v>109.09</v>
      </c>
    </row>
    <row r="277" spans="1:5" ht="15.75" thickBot="1" x14ac:dyDescent="0.3">
      <c r="A277" s="1" t="s">
        <v>299</v>
      </c>
      <c r="B277" s="2" t="s">
        <v>309</v>
      </c>
      <c r="C277" s="2" t="s">
        <v>310</v>
      </c>
      <c r="D277" s="9">
        <v>1</v>
      </c>
      <c r="E277" s="3">
        <v>29.9</v>
      </c>
    </row>
    <row r="278" spans="1:5" ht="15.75" thickBot="1" x14ac:dyDescent="0.3">
      <c r="A278" s="1" t="s">
        <v>0</v>
      </c>
      <c r="B278" s="2" t="s">
        <v>1</v>
      </c>
      <c r="C278" s="2" t="s">
        <v>2</v>
      </c>
      <c r="D278" s="7">
        <v>20</v>
      </c>
      <c r="E278" s="15">
        <v>1298</v>
      </c>
    </row>
    <row r="279" spans="1:5" ht="15.75" thickBot="1" x14ac:dyDescent="0.3">
      <c r="A279" s="1" t="s">
        <v>3</v>
      </c>
      <c r="B279" s="2" t="s">
        <v>1</v>
      </c>
      <c r="C279" s="2" t="s">
        <v>2</v>
      </c>
      <c r="D279" s="7">
        <v>20</v>
      </c>
      <c r="E279" s="15">
        <v>1298</v>
      </c>
    </row>
  </sheetData>
  <sortState ref="A2:F279">
    <sortCondition ref="A1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merkandi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2022-01-14T13:11:47Z</dcterms:modified>
</cp:coreProperties>
</file>