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Gianpero Lamanna\Desktop\"/>
    </mc:Choice>
  </mc:AlternateContent>
  <xr:revisionPtr revIDLastSave="0" documentId="13_ncr:1_{BA594645-D972-4AFE-B45E-566EF26573C5}" xr6:coauthVersionLast="47" xr6:coauthVersionMax="47" xr10:uidLastSave="{00000000-0000-0000-0000-000000000000}"/>
  <bookViews>
    <workbookView xWindow="-110" yWindow="-110" windowWidth="19420" windowHeight="10420" xr2:uid="{2A3102D7-2283-4EA7-AD31-63A895D97F48}"/>
  </bookViews>
  <sheets>
    <sheet name="Foglio1" sheetId="1" r:id="rId1"/>
  </sheets>
  <calcPr calcId="191029"/>
  <fileRecoveryPr repairLoad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506" i="1" l="1"/>
  <c r="J497" i="1"/>
  <c r="L497" i="1" s="1"/>
  <c r="J135" i="1"/>
  <c r="L135" i="1" s="1"/>
  <c r="J484" i="1"/>
  <c r="J483" i="1"/>
  <c r="J464" i="1"/>
  <c r="L464" i="1" s="1"/>
  <c r="J449" i="1"/>
  <c r="L449" i="1" s="1"/>
  <c r="J438" i="1"/>
  <c r="J437" i="1"/>
  <c r="J422" i="1"/>
  <c r="J421" i="1"/>
  <c r="J408" i="1"/>
  <c r="J407" i="1"/>
  <c r="J409" i="1" s="1"/>
  <c r="L407" i="1" s="1"/>
  <c r="J390" i="1"/>
  <c r="L390" i="1" s="1"/>
  <c r="J375" i="1"/>
  <c r="L375" i="1" s="1"/>
  <c r="J360" i="1"/>
  <c r="L360" i="1" s="1"/>
  <c r="J350" i="1"/>
  <c r="L350" i="1" s="1"/>
  <c r="J335" i="1"/>
  <c r="J334" i="1"/>
  <c r="J336" i="1" s="1"/>
  <c r="L334" i="1" s="1"/>
  <c r="L321" i="1"/>
  <c r="J307" i="1"/>
  <c r="L307" i="1" s="1"/>
  <c r="J295" i="1"/>
  <c r="L295" i="1" s="1"/>
  <c r="J276" i="1"/>
  <c r="L276" i="1" s="1"/>
  <c r="J262" i="1"/>
  <c r="L262" i="1" s="1"/>
  <c r="J249" i="1"/>
  <c r="L249" i="1" s="1"/>
  <c r="J237" i="1"/>
  <c r="J236" i="1"/>
  <c r="J221" i="1"/>
  <c r="J220" i="1"/>
  <c r="J207" i="1"/>
  <c r="J206" i="1"/>
  <c r="J195" i="1"/>
  <c r="J194" i="1"/>
  <c r="J180" i="1"/>
  <c r="L180" i="1" s="1"/>
  <c r="J166" i="1"/>
  <c r="L166" i="1" s="1"/>
  <c r="J153" i="1"/>
  <c r="J118" i="1"/>
  <c r="L118" i="1" s="1"/>
  <c r="J105" i="1"/>
  <c r="J104" i="1"/>
  <c r="J91" i="1"/>
  <c r="J90" i="1"/>
  <c r="J92" i="1" s="1"/>
  <c r="L90" i="1" s="1"/>
  <c r="J81" i="1"/>
  <c r="J80" i="1"/>
  <c r="J82" i="1" s="1"/>
  <c r="L80" i="1" s="1"/>
  <c r="J66" i="1"/>
  <c r="L66" i="1" s="1"/>
  <c r="J60" i="1"/>
  <c r="J45" i="1"/>
  <c r="L45" i="1" s="1"/>
  <c r="J30" i="1"/>
  <c r="J29" i="1"/>
  <c r="D16" i="1"/>
  <c r="L14" i="1" s="1"/>
  <c r="D8" i="1"/>
  <c r="L4" i="1" s="1"/>
  <c r="J222" i="1" l="1"/>
  <c r="L220" i="1" s="1"/>
  <c r="J208" i="1"/>
  <c r="L206" i="1" s="1"/>
  <c r="J485" i="1"/>
  <c r="L483" i="1" s="1"/>
  <c r="J423" i="1"/>
  <c r="L421" i="1" s="1"/>
  <c r="J196" i="1"/>
  <c r="L194" i="1" s="1"/>
  <c r="J155" i="1"/>
  <c r="L153" i="1" s="1"/>
  <c r="J439" i="1"/>
  <c r="L437" i="1" s="1"/>
  <c r="J61" i="1"/>
  <c r="L59" i="1" s="1"/>
  <c r="J31" i="1"/>
  <c r="L29" i="1" s="1"/>
  <c r="J238" i="1"/>
  <c r="L236" i="1" s="1"/>
  <c r="J106" i="1"/>
  <c r="L104" i="1" s="1"/>
  <c r="L506" i="1" l="1"/>
</calcChain>
</file>

<file path=xl/sharedStrings.xml><?xml version="1.0" encoding="utf-8"?>
<sst xmlns="http://schemas.openxmlformats.org/spreadsheetml/2006/main" count="519" uniqueCount="55">
  <si>
    <t>TAGLIE</t>
  </si>
  <si>
    <t>S</t>
  </si>
  <si>
    <t>M</t>
  </si>
  <si>
    <t>L</t>
  </si>
  <si>
    <t>COLORE</t>
  </si>
  <si>
    <t>NERO</t>
  </si>
  <si>
    <t>BIANCO</t>
  </si>
  <si>
    <t>TOT</t>
  </si>
  <si>
    <t>ARTICOLO</t>
  </si>
  <si>
    <t>XS</t>
  </si>
  <si>
    <t>XL</t>
  </si>
  <si>
    <t>PREZZO RETAIL</t>
  </si>
  <si>
    <t>026680</t>
  </si>
  <si>
    <t>GREEN</t>
  </si>
  <si>
    <t>UNICA</t>
  </si>
  <si>
    <t>FLUO YELLOW</t>
  </si>
  <si>
    <t>031387</t>
  </si>
  <si>
    <t>ROSA</t>
  </si>
  <si>
    <t>031167</t>
  </si>
  <si>
    <t>031299</t>
  </si>
  <si>
    <t>031300</t>
  </si>
  <si>
    <t>031369</t>
  </si>
  <si>
    <t>031373</t>
  </si>
  <si>
    <t>FUCSIA</t>
  </si>
  <si>
    <t>031376</t>
  </si>
  <si>
    <t>031173</t>
  </si>
  <si>
    <t>031174</t>
  </si>
  <si>
    <t>031176</t>
  </si>
  <si>
    <t>031202</t>
  </si>
  <si>
    <t>031211</t>
  </si>
  <si>
    <t>031212</t>
  </si>
  <si>
    <t>031361</t>
  </si>
  <si>
    <t>031364</t>
  </si>
  <si>
    <t>031375</t>
  </si>
  <si>
    <t>031208</t>
  </si>
  <si>
    <t>031297</t>
  </si>
  <si>
    <t>031365</t>
  </si>
  <si>
    <t>031370</t>
  </si>
  <si>
    <t>031377</t>
  </si>
  <si>
    <t>031380</t>
  </si>
  <si>
    <t>030009</t>
  </si>
  <si>
    <t>031196</t>
  </si>
  <si>
    <t>031232</t>
  </si>
  <si>
    <t>031233</t>
  </si>
  <si>
    <t>031344</t>
  </si>
  <si>
    <t>031346</t>
  </si>
  <si>
    <t>031355</t>
  </si>
  <si>
    <t>031359</t>
  </si>
  <si>
    <t>031367</t>
  </si>
  <si>
    <t>031374</t>
  </si>
  <si>
    <t>031383</t>
  </si>
  <si>
    <t>031231</t>
  </si>
  <si>
    <t>031237</t>
  </si>
  <si>
    <t>TOT RETAIL</t>
  </si>
  <si>
    <t>tot pezzi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</si>
</sst>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20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49" fontId="1" fillId="0" borderId="0" xfId="0" applyNumberFormat="1" applyFont="1" applyAlignment="1">
      <alignment horizontal="center"/>
    </xf>
    <xf numFmtId="49" fontId="0" fillId="0" borderId="0" xfId="0" applyNumberFormat="1"/>
    <xf numFmtId="0" fontId="2" fillId="0" borderId="0" xfId="0" applyFont="1"/>
    <xf numFmtId="0" fontId="0" fillId="0" borderId="0" xfId="0" applyFont="1"/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" fillId="0" borderId="0" xfId="0" applyFont="1" applyAlignment="1">
      <alignment horizontal="center"/>
    </xf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g"/><Relationship Id="rId34" Type="http://schemas.openxmlformats.org/officeDocument/2006/relationships/image" Target="../media/image34.jp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g"/><Relationship Id="rId16" Type="http://schemas.openxmlformats.org/officeDocument/2006/relationships/image" Target="../media/image16.jpeg"/><Relationship Id="rId20" Type="http://schemas.openxmlformats.org/officeDocument/2006/relationships/image" Target="../media/image20.jp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209551</xdr:colOff>
      <xdr:row>2</xdr:row>
      <xdr:rowOff>123597</xdr:rowOff>
    </xdr:from>
    <xdr:to>
      <xdr:col>0</xdr:col>
      <xdr:colOff>3086101</xdr:colOff>
      <xdr:row>8</xdr:row>
      <xdr:rowOff>38973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id="{F3CB5971-C307-17CF-38FB-F3DFFDFA2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1" y="491897"/>
          <a:ext cx="2876550" cy="1020276"/>
        </a:xfrm>
        <a:prstGeom prst="rect">
          <a:avLst/>
        </a:prstGeom>
      </xdr:spPr>
    </xdr:pic>
    <xdr:clientData/>
  </xdr:twoCellAnchor>
  <xdr:twoCellAnchor editAs="oneCell">
    <xdr:from>
      <xdr:col>0</xdr:col>
      <xdr:colOff>488951</xdr:colOff>
      <xdr:row>12</xdr:row>
      <xdr:rowOff>57151</xdr:rowOff>
    </xdr:from>
    <xdr:to>
      <xdr:col>0</xdr:col>
      <xdr:colOff>3073401</xdr:colOff>
      <xdr:row>23</xdr:row>
      <xdr:rowOff>19051</xdr:rowOff>
    </xdr:to>
    <xdr:pic>
      <xdr:nvPicPr>
        <xdr:cNvPr id="10" name="Immagine 9">
          <a:extLst>
            <a:ext uri="{FF2B5EF4-FFF2-40B4-BE49-F238E27FC236}">
              <a16:creationId xmlns:a16="http://schemas.microsoft.com/office/drawing/2014/main" id="{A4953C49-17B1-7C83-8F75-069DBFE21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951" y="1898651"/>
          <a:ext cx="2584450" cy="198755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26</xdr:row>
      <xdr:rowOff>6350</xdr:rowOff>
    </xdr:from>
    <xdr:to>
      <xdr:col>0</xdr:col>
      <xdr:colOff>3164652</xdr:colOff>
      <xdr:row>37</xdr:row>
      <xdr:rowOff>82550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id="{30A2AF51-0F62-00ED-0E28-42C646AF1E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4794250"/>
          <a:ext cx="3113852" cy="2101850"/>
        </a:xfrm>
        <a:prstGeom prst="rect">
          <a:avLst/>
        </a:prstGeom>
      </xdr:spPr>
    </xdr:pic>
    <xdr:clientData/>
  </xdr:twoCellAnchor>
  <xdr:twoCellAnchor editAs="oneCell">
    <xdr:from>
      <xdr:col>0</xdr:col>
      <xdr:colOff>120651</xdr:colOff>
      <xdr:row>42</xdr:row>
      <xdr:rowOff>165100</xdr:rowOff>
    </xdr:from>
    <xdr:to>
      <xdr:col>0</xdr:col>
      <xdr:colOff>3180875</xdr:colOff>
      <xdr:row>52</xdr:row>
      <xdr:rowOff>158751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id="{4A73F0E1-1B9E-B3B3-C717-B0C93795A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1" y="10293350"/>
          <a:ext cx="3060224" cy="18351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56</xdr:row>
      <xdr:rowOff>1</xdr:rowOff>
    </xdr:from>
    <xdr:to>
      <xdr:col>0</xdr:col>
      <xdr:colOff>3177534</xdr:colOff>
      <xdr:row>60</xdr:row>
      <xdr:rowOff>152400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id="{265F06D7-E9BA-E278-E268-8CE46A9B6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2706351"/>
          <a:ext cx="3152134" cy="889000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323851</xdr:colOff>
      <xdr:row>63</xdr:row>
      <xdr:rowOff>63501</xdr:rowOff>
    </xdr:from>
    <xdr:to>
      <xdr:col>0</xdr:col>
      <xdr:colOff>3086101</xdr:colOff>
      <xdr:row>74</xdr:row>
      <xdr:rowOff>82550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id="{5F0D8C3B-5E1F-3FE0-5910-033B33B65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1" y="14058901"/>
          <a:ext cx="2762250" cy="2044699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77</xdr:row>
      <xdr:rowOff>44450</xdr:rowOff>
    </xdr:from>
    <xdr:to>
      <xdr:col>0</xdr:col>
      <xdr:colOff>3130550</xdr:colOff>
      <xdr:row>83</xdr:row>
      <xdr:rowOff>58817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id="{1482B8F7-4817-989D-2E5F-29675502B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6617950"/>
          <a:ext cx="2997200" cy="1119267"/>
        </a:xfrm>
        <a:prstGeom prst="rect">
          <a:avLst/>
        </a:prstGeom>
      </xdr:spPr>
    </xdr:pic>
    <xdr:clientData/>
  </xdr:twoCellAnchor>
  <xdr:twoCellAnchor editAs="oneCell">
    <xdr:from>
      <xdr:col>0</xdr:col>
      <xdr:colOff>107950</xdr:colOff>
      <xdr:row>87</xdr:row>
      <xdr:rowOff>133351</xdr:rowOff>
    </xdr:from>
    <xdr:to>
      <xdr:col>0</xdr:col>
      <xdr:colOff>3195182</xdr:colOff>
      <xdr:row>97</xdr:row>
      <xdr:rowOff>63502</xdr:rowOff>
    </xdr:to>
    <xdr:pic>
      <xdr:nvPicPr>
        <xdr:cNvPr id="27" name="Immagine 26">
          <a:extLst>
            <a:ext uri="{FF2B5EF4-FFF2-40B4-BE49-F238E27FC236}">
              <a16:creationId xmlns:a16="http://schemas.microsoft.com/office/drawing/2014/main" id="{EF0571CD-8068-B956-45E3-5A15BF7BD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0" y="18548351"/>
          <a:ext cx="3087232" cy="1771650"/>
        </a:xfrm>
        <a:prstGeom prst="rect">
          <a:avLst/>
        </a:prstGeom>
      </xdr:spPr>
    </xdr:pic>
    <xdr:clientData/>
  </xdr:twoCellAnchor>
  <xdr:twoCellAnchor editAs="oneCell">
    <xdr:from>
      <xdr:col>0</xdr:col>
      <xdr:colOff>298451</xdr:colOff>
      <xdr:row>102</xdr:row>
      <xdr:rowOff>44451</xdr:rowOff>
    </xdr:from>
    <xdr:to>
      <xdr:col>0</xdr:col>
      <xdr:colOff>3158491</xdr:colOff>
      <xdr:row>111</xdr:row>
      <xdr:rowOff>165101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id="{941B80A4-5F70-612C-5754-98538A780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451" y="21221701"/>
          <a:ext cx="2860040" cy="1778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115</xdr:row>
      <xdr:rowOff>127000</xdr:rowOff>
    </xdr:from>
    <xdr:to>
      <xdr:col>0</xdr:col>
      <xdr:colOff>2959100</xdr:colOff>
      <xdr:row>129</xdr:row>
      <xdr:rowOff>623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id="{9D8AAEE3-E716-F274-A8C5-64CA8B84A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23698200"/>
          <a:ext cx="2578100" cy="2451723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114301</xdr:colOff>
      <xdr:row>133</xdr:row>
      <xdr:rowOff>133350</xdr:rowOff>
    </xdr:from>
    <xdr:to>
      <xdr:col>0</xdr:col>
      <xdr:colOff>3144939</xdr:colOff>
      <xdr:row>146</xdr:row>
      <xdr:rowOff>57150</xdr:rowOff>
    </xdr:to>
    <xdr:pic>
      <xdr:nvPicPr>
        <xdr:cNvPr id="35" name="Immagine 34">
          <a:extLst>
            <a:ext uri="{FF2B5EF4-FFF2-40B4-BE49-F238E27FC236}">
              <a16:creationId xmlns:a16="http://schemas.microsoft.com/office/drawing/2014/main" id="{3228F784-276F-0B55-627B-26A8991EE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1" y="27019250"/>
          <a:ext cx="3030638" cy="2317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150</xdr:row>
      <xdr:rowOff>31751</xdr:rowOff>
    </xdr:from>
    <xdr:to>
      <xdr:col>0</xdr:col>
      <xdr:colOff>3053805</xdr:colOff>
      <xdr:row>159</xdr:row>
      <xdr:rowOff>44450</xdr:rowOff>
    </xdr:to>
    <xdr:pic>
      <xdr:nvPicPr>
        <xdr:cNvPr id="37" name="Immagine 36">
          <a:extLst>
            <a:ext uri="{FF2B5EF4-FFF2-40B4-BE49-F238E27FC236}">
              <a16:creationId xmlns:a16="http://schemas.microsoft.com/office/drawing/2014/main" id="{675204A1-E2BD-FDB4-8112-FAF654133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048201"/>
          <a:ext cx="3053805" cy="1670049"/>
        </a:xfrm>
        <a:prstGeom prst="rect">
          <a:avLst/>
        </a:prstGeom>
      </xdr:spPr>
    </xdr:pic>
    <xdr:clientData/>
  </xdr:twoCellAnchor>
  <xdr:twoCellAnchor editAs="oneCell">
    <xdr:from>
      <xdr:col>0</xdr:col>
      <xdr:colOff>82551</xdr:colOff>
      <xdr:row>164</xdr:row>
      <xdr:rowOff>31750</xdr:rowOff>
    </xdr:from>
    <xdr:to>
      <xdr:col>0</xdr:col>
      <xdr:colOff>3164463</xdr:colOff>
      <xdr:row>173</xdr:row>
      <xdr:rowOff>177800</xdr:rowOff>
    </xdr:to>
    <xdr:pic>
      <xdr:nvPicPr>
        <xdr:cNvPr id="39" name="Immagine 38">
          <a:extLst>
            <a:ext uri="{FF2B5EF4-FFF2-40B4-BE49-F238E27FC236}">
              <a16:creationId xmlns:a16="http://schemas.microsoft.com/office/drawing/2014/main" id="{2A0C5696-E3E7-7912-D03C-529CD5186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1" y="32626300"/>
          <a:ext cx="3081912" cy="1803400"/>
        </a:xfrm>
        <a:prstGeom prst="rect">
          <a:avLst/>
        </a:prstGeom>
      </xdr:spPr>
    </xdr:pic>
    <xdr:clientData/>
  </xdr:twoCellAnchor>
  <xdr:twoCellAnchor editAs="oneCell">
    <xdr:from>
      <xdr:col>0</xdr:col>
      <xdr:colOff>177801</xdr:colOff>
      <xdr:row>178</xdr:row>
      <xdr:rowOff>31750</xdr:rowOff>
    </xdr:from>
    <xdr:to>
      <xdr:col>0</xdr:col>
      <xdr:colOff>3219451</xdr:colOff>
      <xdr:row>185</xdr:row>
      <xdr:rowOff>68669</xdr:rowOff>
    </xdr:to>
    <xdr:pic>
      <xdr:nvPicPr>
        <xdr:cNvPr id="41" name="Immagine 40">
          <a:extLst>
            <a:ext uri="{FF2B5EF4-FFF2-40B4-BE49-F238E27FC236}">
              <a16:creationId xmlns:a16="http://schemas.microsoft.com/office/drawing/2014/main" id="{30756C81-1939-7FE0-A140-5C6712C9C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801" y="35204400"/>
          <a:ext cx="3041650" cy="1325969"/>
        </a:xfrm>
        <a:prstGeom prst="rect">
          <a:avLst/>
        </a:prstGeom>
      </xdr:spPr>
    </xdr:pic>
    <xdr:clientData/>
  </xdr:twoCellAnchor>
  <xdr:twoCellAnchor editAs="oneCell">
    <xdr:from>
      <xdr:col>0</xdr:col>
      <xdr:colOff>120650</xdr:colOff>
      <xdr:row>193</xdr:row>
      <xdr:rowOff>1</xdr:rowOff>
    </xdr:from>
    <xdr:to>
      <xdr:col>0</xdr:col>
      <xdr:colOff>3187700</xdr:colOff>
      <xdr:row>199</xdr:row>
      <xdr:rowOff>95564</xdr:rowOff>
    </xdr:to>
    <xdr:pic>
      <xdr:nvPicPr>
        <xdr:cNvPr id="45" name="Immagine 44">
          <a:extLst>
            <a:ext uri="{FF2B5EF4-FFF2-40B4-BE49-F238E27FC236}">
              <a16:creationId xmlns:a16="http://schemas.microsoft.com/office/drawing/2014/main" id="{B0FE5FB2-08A9-6514-50C5-05DB53CC2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" y="40328851"/>
          <a:ext cx="3067050" cy="1200462"/>
        </a:xfrm>
        <a:prstGeom prst="rect">
          <a:avLst/>
        </a:prstGeom>
      </xdr:spPr>
    </xdr:pic>
    <xdr:clientData/>
  </xdr:twoCellAnchor>
  <xdr:twoCellAnchor editAs="oneCell">
    <xdr:from>
      <xdr:col>0</xdr:col>
      <xdr:colOff>311150</xdr:colOff>
      <xdr:row>203</xdr:row>
      <xdr:rowOff>114300</xdr:rowOff>
    </xdr:from>
    <xdr:to>
      <xdr:col>0</xdr:col>
      <xdr:colOff>2953084</xdr:colOff>
      <xdr:row>213</xdr:row>
      <xdr:rowOff>44449</xdr:rowOff>
    </xdr:to>
    <xdr:pic>
      <xdr:nvPicPr>
        <xdr:cNvPr id="47" name="Immagine 46">
          <a:extLst>
            <a:ext uri="{FF2B5EF4-FFF2-40B4-BE49-F238E27FC236}">
              <a16:creationId xmlns:a16="http://schemas.microsoft.com/office/drawing/2014/main" id="{9A7BEAFA-CD3C-DDD2-00B1-5CB80EC30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150" y="42284650"/>
          <a:ext cx="2641934" cy="177165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219</xdr:row>
      <xdr:rowOff>0</xdr:rowOff>
    </xdr:from>
    <xdr:to>
      <xdr:col>0</xdr:col>
      <xdr:colOff>3041651</xdr:colOff>
      <xdr:row>230</xdr:row>
      <xdr:rowOff>2117</xdr:rowOff>
    </xdr:to>
    <xdr:pic>
      <xdr:nvPicPr>
        <xdr:cNvPr id="49" name="Immagine 48">
          <a:extLst>
            <a:ext uri="{FF2B5EF4-FFF2-40B4-BE49-F238E27FC236}">
              <a16:creationId xmlns:a16="http://schemas.microsoft.com/office/drawing/2014/main" id="{E7AC5D8E-5FE2-A2A3-4867-31F956C43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45116750"/>
          <a:ext cx="3041650" cy="2027767"/>
        </a:xfrm>
        <a:prstGeom prst="rect">
          <a:avLst/>
        </a:prstGeom>
      </xdr:spPr>
    </xdr:pic>
    <xdr:clientData/>
  </xdr:twoCellAnchor>
  <xdr:twoCellAnchor editAs="oneCell">
    <xdr:from>
      <xdr:col>0</xdr:col>
      <xdr:colOff>139700</xdr:colOff>
      <xdr:row>234</xdr:row>
      <xdr:rowOff>76200</xdr:rowOff>
    </xdr:from>
    <xdr:to>
      <xdr:col>0</xdr:col>
      <xdr:colOff>3136900</xdr:colOff>
      <xdr:row>241</xdr:row>
      <xdr:rowOff>84375</xdr:rowOff>
    </xdr:to>
    <xdr:pic>
      <xdr:nvPicPr>
        <xdr:cNvPr id="51" name="Immagine 50">
          <a:extLst>
            <a:ext uri="{FF2B5EF4-FFF2-40B4-BE49-F238E27FC236}">
              <a16:creationId xmlns:a16="http://schemas.microsoft.com/office/drawing/2014/main" id="{72BA8481-8EA6-FD39-892F-6AA2180A9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47955200"/>
          <a:ext cx="2997200" cy="12972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247</xdr:row>
      <xdr:rowOff>0</xdr:rowOff>
    </xdr:from>
    <xdr:to>
      <xdr:col>0</xdr:col>
      <xdr:colOff>3136900</xdr:colOff>
      <xdr:row>255</xdr:row>
      <xdr:rowOff>97701</xdr:rowOff>
    </xdr:to>
    <xdr:pic>
      <xdr:nvPicPr>
        <xdr:cNvPr id="55" name="Immagine 54">
          <a:extLst>
            <a:ext uri="{FF2B5EF4-FFF2-40B4-BE49-F238E27FC236}">
              <a16:creationId xmlns:a16="http://schemas.microsoft.com/office/drawing/2014/main" id="{0FE7DCD2-3ECF-87DA-5920-90B478977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666900"/>
          <a:ext cx="3136900" cy="157090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266701</xdr:colOff>
      <xdr:row>259</xdr:row>
      <xdr:rowOff>82550</xdr:rowOff>
    </xdr:from>
    <xdr:to>
      <xdr:col>0</xdr:col>
      <xdr:colOff>2755555</xdr:colOff>
      <xdr:row>270</xdr:row>
      <xdr:rowOff>152401</xdr:rowOff>
    </xdr:to>
    <xdr:pic>
      <xdr:nvPicPr>
        <xdr:cNvPr id="57" name="Immagine 56">
          <a:extLst>
            <a:ext uri="{FF2B5EF4-FFF2-40B4-BE49-F238E27FC236}">
              <a16:creationId xmlns:a16="http://schemas.microsoft.com/office/drawing/2014/main" id="{43205EE2-E902-B388-37C6-FAA997154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1" y="54959250"/>
          <a:ext cx="2488854" cy="209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622300</xdr:colOff>
      <xdr:row>273</xdr:row>
      <xdr:rowOff>0</xdr:rowOff>
    </xdr:from>
    <xdr:to>
      <xdr:col>0</xdr:col>
      <xdr:colOff>2757669</xdr:colOff>
      <xdr:row>289</xdr:row>
      <xdr:rowOff>76200</xdr:rowOff>
    </xdr:to>
    <xdr:pic>
      <xdr:nvPicPr>
        <xdr:cNvPr id="59" name="Immagine 58">
          <a:extLst>
            <a:ext uri="{FF2B5EF4-FFF2-40B4-BE49-F238E27FC236}">
              <a16:creationId xmlns:a16="http://schemas.microsoft.com/office/drawing/2014/main" id="{9289F831-06D5-6A5A-F17A-D24AE4A6D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57454800"/>
          <a:ext cx="2135369" cy="3022600"/>
        </a:xfrm>
        <a:prstGeom prst="rect">
          <a:avLst/>
        </a:prstGeom>
      </xdr:spPr>
    </xdr:pic>
    <xdr:clientData/>
  </xdr:twoCellAnchor>
  <xdr:twoCellAnchor editAs="oneCell">
    <xdr:from>
      <xdr:col>0</xdr:col>
      <xdr:colOff>215901</xdr:colOff>
      <xdr:row>292</xdr:row>
      <xdr:rowOff>95251</xdr:rowOff>
    </xdr:from>
    <xdr:to>
      <xdr:col>0</xdr:col>
      <xdr:colOff>2857499</xdr:colOff>
      <xdr:row>301</xdr:row>
      <xdr:rowOff>63500</xdr:rowOff>
    </xdr:to>
    <xdr:pic>
      <xdr:nvPicPr>
        <xdr:cNvPr id="61" name="Immagine 60">
          <a:extLst>
            <a:ext uri="{FF2B5EF4-FFF2-40B4-BE49-F238E27FC236}">
              <a16:creationId xmlns:a16="http://schemas.microsoft.com/office/drawing/2014/main" id="{4A55D008-5079-D3DB-2C82-3065CBBA4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1" y="61048901"/>
          <a:ext cx="2641598" cy="1625599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361951</xdr:colOff>
      <xdr:row>305</xdr:row>
      <xdr:rowOff>69850</xdr:rowOff>
    </xdr:from>
    <xdr:to>
      <xdr:col>0</xdr:col>
      <xdr:colOff>3143251</xdr:colOff>
      <xdr:row>315</xdr:row>
      <xdr:rowOff>747</xdr:rowOff>
    </xdr:to>
    <xdr:pic>
      <xdr:nvPicPr>
        <xdr:cNvPr id="63" name="Immagine 62">
          <a:extLst>
            <a:ext uri="{FF2B5EF4-FFF2-40B4-BE49-F238E27FC236}">
              <a16:creationId xmlns:a16="http://schemas.microsoft.com/office/drawing/2014/main" id="{8A36987D-AA16-B2C9-A7EF-798A0A447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1" y="63417450"/>
          <a:ext cx="2781300" cy="1772397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101601</xdr:colOff>
      <xdr:row>319</xdr:row>
      <xdr:rowOff>107950</xdr:rowOff>
    </xdr:from>
    <xdr:to>
      <xdr:col>0</xdr:col>
      <xdr:colOff>3073401</xdr:colOff>
      <xdr:row>327</xdr:row>
      <xdr:rowOff>57963</xdr:rowOff>
    </xdr:to>
    <xdr:pic>
      <xdr:nvPicPr>
        <xdr:cNvPr id="65" name="Immagine 64">
          <a:extLst>
            <a:ext uri="{FF2B5EF4-FFF2-40B4-BE49-F238E27FC236}">
              <a16:creationId xmlns:a16="http://schemas.microsoft.com/office/drawing/2014/main" id="{A2D2C2FB-E738-0096-8598-9503A05CD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01" y="66033650"/>
          <a:ext cx="2971800" cy="1423213"/>
        </a:xfrm>
        <a:prstGeom prst="rect">
          <a:avLst/>
        </a:prstGeom>
      </xdr:spPr>
    </xdr:pic>
    <xdr:clientData/>
  </xdr:twoCellAnchor>
  <xdr:twoCellAnchor editAs="oneCell">
    <xdr:from>
      <xdr:col>0</xdr:col>
      <xdr:colOff>63501</xdr:colOff>
      <xdr:row>332</xdr:row>
      <xdr:rowOff>63501</xdr:rowOff>
    </xdr:from>
    <xdr:to>
      <xdr:col>0</xdr:col>
      <xdr:colOff>3060701</xdr:colOff>
      <xdr:row>340</xdr:row>
      <xdr:rowOff>133393</xdr:rowOff>
    </xdr:to>
    <xdr:pic>
      <xdr:nvPicPr>
        <xdr:cNvPr id="67" name="Immagine 66">
          <a:extLst>
            <a:ext uri="{FF2B5EF4-FFF2-40B4-BE49-F238E27FC236}">
              <a16:creationId xmlns:a16="http://schemas.microsoft.com/office/drawing/2014/main" id="{CE30CE4E-157C-503D-DC79-474132790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1" y="68383151"/>
          <a:ext cx="2997200" cy="1543090"/>
        </a:xfrm>
        <a:prstGeom prst="rect">
          <a:avLst/>
        </a:prstGeom>
      </xdr:spPr>
    </xdr:pic>
    <xdr:clientData/>
  </xdr:twoCellAnchor>
  <xdr:twoCellAnchor editAs="oneCell">
    <xdr:from>
      <xdr:col>0</xdr:col>
      <xdr:colOff>120650</xdr:colOff>
      <xdr:row>347</xdr:row>
      <xdr:rowOff>120651</xdr:rowOff>
    </xdr:from>
    <xdr:to>
      <xdr:col>0</xdr:col>
      <xdr:colOff>3054205</xdr:colOff>
      <xdr:row>353</xdr:row>
      <xdr:rowOff>12700</xdr:rowOff>
    </xdr:to>
    <xdr:pic>
      <xdr:nvPicPr>
        <xdr:cNvPr id="71" name="Immagine 70">
          <a:extLst>
            <a:ext uri="{FF2B5EF4-FFF2-40B4-BE49-F238E27FC236}">
              <a16:creationId xmlns:a16="http://schemas.microsoft.com/office/drawing/2014/main" id="{9F6AA08A-BDFD-577D-16DD-C3382A0B3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" y="73044051"/>
          <a:ext cx="2933555" cy="996950"/>
        </a:xfrm>
        <a:prstGeom prst="rect">
          <a:avLst/>
        </a:prstGeom>
      </xdr:spPr>
    </xdr:pic>
    <xdr:clientData/>
  </xdr:twoCellAnchor>
  <xdr:twoCellAnchor editAs="oneCell">
    <xdr:from>
      <xdr:col>0</xdr:col>
      <xdr:colOff>482600</xdr:colOff>
      <xdr:row>357</xdr:row>
      <xdr:rowOff>19050</xdr:rowOff>
    </xdr:from>
    <xdr:to>
      <xdr:col>0</xdr:col>
      <xdr:colOff>2787273</xdr:colOff>
      <xdr:row>368</xdr:row>
      <xdr:rowOff>146050</xdr:rowOff>
    </xdr:to>
    <xdr:pic>
      <xdr:nvPicPr>
        <xdr:cNvPr id="73" name="Immagine 72">
          <a:extLst>
            <a:ext uri="{FF2B5EF4-FFF2-40B4-BE49-F238E27FC236}">
              <a16:creationId xmlns:a16="http://schemas.microsoft.com/office/drawing/2014/main" id="{E754D1BC-4722-775F-7A21-1B97354A5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74783950"/>
          <a:ext cx="2304673" cy="2152650"/>
        </a:xfrm>
        <a:prstGeom prst="rect">
          <a:avLst/>
        </a:prstGeom>
      </xdr:spPr>
    </xdr:pic>
    <xdr:clientData/>
  </xdr:twoCellAnchor>
  <xdr:twoCellAnchor editAs="oneCell">
    <xdr:from>
      <xdr:col>0</xdr:col>
      <xdr:colOff>393701</xdr:colOff>
      <xdr:row>373</xdr:row>
      <xdr:rowOff>19049</xdr:rowOff>
    </xdr:from>
    <xdr:to>
      <xdr:col>0</xdr:col>
      <xdr:colOff>3088067</xdr:colOff>
      <xdr:row>383</xdr:row>
      <xdr:rowOff>82551</xdr:rowOff>
    </xdr:to>
    <xdr:pic>
      <xdr:nvPicPr>
        <xdr:cNvPr id="75" name="Immagine 74">
          <a:extLst>
            <a:ext uri="{FF2B5EF4-FFF2-40B4-BE49-F238E27FC236}">
              <a16:creationId xmlns:a16="http://schemas.microsoft.com/office/drawing/2014/main" id="{306BB6BC-ECDB-71E5-E042-1F5FC26B4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701" y="77730349"/>
          <a:ext cx="2694366" cy="1905001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387</xdr:row>
      <xdr:rowOff>114301</xdr:rowOff>
    </xdr:from>
    <xdr:to>
      <xdr:col>0</xdr:col>
      <xdr:colOff>3137427</xdr:colOff>
      <xdr:row>398</xdr:row>
      <xdr:rowOff>158750</xdr:rowOff>
    </xdr:to>
    <xdr:pic>
      <xdr:nvPicPr>
        <xdr:cNvPr id="77" name="Immagine 76">
          <a:extLst>
            <a:ext uri="{FF2B5EF4-FFF2-40B4-BE49-F238E27FC236}">
              <a16:creationId xmlns:a16="http://schemas.microsoft.com/office/drawing/2014/main" id="{2C5C6CE5-96F2-2D87-0D0D-3F5A48A5B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80403701"/>
          <a:ext cx="2927877" cy="20701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405</xdr:row>
      <xdr:rowOff>158750</xdr:rowOff>
    </xdr:from>
    <xdr:to>
      <xdr:col>0</xdr:col>
      <xdr:colOff>3067050</xdr:colOff>
      <xdr:row>414</xdr:row>
      <xdr:rowOff>118427</xdr:rowOff>
    </xdr:to>
    <xdr:pic>
      <xdr:nvPicPr>
        <xdr:cNvPr id="83" name="Immagine 82">
          <a:extLst>
            <a:ext uri="{FF2B5EF4-FFF2-40B4-BE49-F238E27FC236}">
              <a16:creationId xmlns:a16="http://schemas.microsoft.com/office/drawing/2014/main" id="{3E5F6711-63D3-1F41-0D2A-98628B0FD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89287350"/>
          <a:ext cx="2940050" cy="1617027"/>
        </a:xfrm>
        <a:prstGeom prst="rect">
          <a:avLst/>
        </a:prstGeom>
      </xdr:spPr>
    </xdr:pic>
    <xdr:clientData/>
  </xdr:twoCellAnchor>
  <xdr:twoCellAnchor editAs="oneCell">
    <xdr:from>
      <xdr:col>0</xdr:col>
      <xdr:colOff>406400</xdr:colOff>
      <xdr:row>420</xdr:row>
      <xdr:rowOff>6350</xdr:rowOff>
    </xdr:from>
    <xdr:to>
      <xdr:col>0</xdr:col>
      <xdr:colOff>2736850</xdr:colOff>
      <xdr:row>430</xdr:row>
      <xdr:rowOff>123396</xdr:rowOff>
    </xdr:to>
    <xdr:pic>
      <xdr:nvPicPr>
        <xdr:cNvPr id="85" name="Immagine 84">
          <a:extLst>
            <a:ext uri="{FF2B5EF4-FFF2-40B4-BE49-F238E27FC236}">
              <a16:creationId xmlns:a16="http://schemas.microsoft.com/office/drawing/2014/main" id="{48793607-4D3A-9B2C-D023-7172E010F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400" y="91897200"/>
          <a:ext cx="2330450" cy="1958545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435</xdr:row>
      <xdr:rowOff>171451</xdr:rowOff>
    </xdr:from>
    <xdr:to>
      <xdr:col>0</xdr:col>
      <xdr:colOff>3016250</xdr:colOff>
      <xdr:row>442</xdr:row>
      <xdr:rowOff>66477</xdr:rowOff>
    </xdr:to>
    <xdr:pic>
      <xdr:nvPicPr>
        <xdr:cNvPr id="87" name="Immagine 86">
          <a:extLst>
            <a:ext uri="{FF2B5EF4-FFF2-40B4-BE49-F238E27FC236}">
              <a16:creationId xmlns:a16="http://schemas.microsoft.com/office/drawing/2014/main" id="{56CF3425-175A-6741-3E92-E645D656C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00" y="94824551"/>
          <a:ext cx="2914650" cy="1184076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447</xdr:row>
      <xdr:rowOff>19051</xdr:rowOff>
    </xdr:from>
    <xdr:to>
      <xdr:col>0</xdr:col>
      <xdr:colOff>2946400</xdr:colOff>
      <xdr:row>457</xdr:row>
      <xdr:rowOff>125674</xdr:rowOff>
    </xdr:to>
    <xdr:pic>
      <xdr:nvPicPr>
        <xdr:cNvPr id="89" name="Immagine 88">
          <a:extLst>
            <a:ext uri="{FF2B5EF4-FFF2-40B4-BE49-F238E27FC236}">
              <a16:creationId xmlns:a16="http://schemas.microsoft.com/office/drawing/2014/main" id="{C3C546FD-BAC2-E735-7D1E-CFEF1CC56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96881951"/>
          <a:ext cx="2641600" cy="1948123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462</xdr:row>
      <xdr:rowOff>19051</xdr:rowOff>
    </xdr:from>
    <xdr:to>
      <xdr:col>0</xdr:col>
      <xdr:colOff>2901950</xdr:colOff>
      <xdr:row>476</xdr:row>
      <xdr:rowOff>32689</xdr:rowOff>
    </xdr:to>
    <xdr:pic>
      <xdr:nvPicPr>
        <xdr:cNvPr id="91" name="Immagine 90">
          <a:extLst>
            <a:ext uri="{FF2B5EF4-FFF2-40B4-BE49-F238E27FC236}">
              <a16:creationId xmlns:a16="http://schemas.microsoft.com/office/drawing/2014/main" id="{69AF608E-4350-940B-686D-EC8C2ED0F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99644201"/>
          <a:ext cx="2749550" cy="2591739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323851</xdr:colOff>
      <xdr:row>481</xdr:row>
      <xdr:rowOff>50801</xdr:rowOff>
    </xdr:from>
    <xdr:to>
      <xdr:col>0</xdr:col>
      <xdr:colOff>2984501</xdr:colOff>
      <xdr:row>490</xdr:row>
      <xdr:rowOff>70396</xdr:rowOff>
    </xdr:to>
    <xdr:pic>
      <xdr:nvPicPr>
        <xdr:cNvPr id="93" name="Immagine 92">
          <a:extLst>
            <a:ext uri="{FF2B5EF4-FFF2-40B4-BE49-F238E27FC236}">
              <a16:creationId xmlns:a16="http://schemas.microsoft.com/office/drawing/2014/main" id="{E79BE97A-4950-F531-E4BD-B3656D121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1" y="103174801"/>
          <a:ext cx="2660650" cy="1676945"/>
        </a:xfrm>
        <a:prstGeom prst="rect">
          <a:avLst/>
        </a:prstGeom>
      </xdr:spPr>
    </xdr:pic>
    <xdr:clientData/>
  </xdr:twoCellAnchor>
  <xdr:twoCellAnchor editAs="oneCell">
    <xdr:from>
      <xdr:col>0</xdr:col>
      <xdr:colOff>716644</xdr:colOff>
      <xdr:row>494</xdr:row>
      <xdr:rowOff>9072</xdr:rowOff>
    </xdr:from>
    <xdr:to>
      <xdr:col>0</xdr:col>
      <xdr:colOff>2884714</xdr:colOff>
      <xdr:row>509</xdr:row>
      <xdr:rowOff>179164</xdr:rowOff>
    </xdr:to>
    <xdr:pic>
      <xdr:nvPicPr>
        <xdr:cNvPr id="95" name="Immagine 94">
          <a:extLst>
            <a:ext uri="{FF2B5EF4-FFF2-40B4-BE49-F238E27FC236}">
              <a16:creationId xmlns:a16="http://schemas.microsoft.com/office/drawing/2014/main" id="{24D40C24-C751-A256-E8DC-7C346FEF4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644" y="103967643"/>
          <a:ext cx="2168070" cy="28915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E64393-BF5D-4A19-8775-BFD2C6367C96}">
  <dimension ref="B1:L506"/>
  <sheetViews>
    <sheetView tabSelected="1" zoomScale="90" zoomScaleNormal="90" workbookViewId="0">
      <selection activeCell="H504" sqref="H504"/>
    </sheetView>
  </sheetViews>
  <sheetFormatPr defaultRowHeight="14.5" x14ac:dyDescent="0.35"/>
  <cols>
    <col min="1" max="1" width="46.1796875" customWidth="1"/>
    <col min="2" max="2" width="15.26953125" style="6" customWidth="1"/>
    <col min="3" max="3" width="13" customWidth="1"/>
    <col min="4" max="4" width="9.08984375" customWidth="1"/>
    <col min="5" max="5" width="8" customWidth="1"/>
    <col min="10" max="10" width="9.1796875" bestFit="1" customWidth="1"/>
    <col min="11" max="11" width="20.54296875" customWidth="1"/>
    <col min="12" max="12" width="11.54296875" customWidth="1"/>
  </cols>
  <sheetData>
    <row r="1" spans="2:12" x14ac:dyDescent="0.35">
      <c r="B1" s="5" t="s">
        <v>8</v>
      </c>
      <c r="C1" s="1" t="s">
        <v>4</v>
      </c>
      <c r="D1" s="4"/>
      <c r="E1" s="11" t="s">
        <v>0</v>
      </c>
      <c r="F1" s="11"/>
      <c r="G1" s="11"/>
      <c r="H1" s="11"/>
      <c r="I1" s="11"/>
      <c r="J1" s="4" t="s">
        <v>7</v>
      </c>
      <c r="K1" s="1" t="s">
        <v>11</v>
      </c>
      <c r="L1" s="3" t="s">
        <v>7</v>
      </c>
    </row>
    <row r="2" spans="2:12" x14ac:dyDescent="0.35">
      <c r="D2" s="4" t="s">
        <v>14</v>
      </c>
      <c r="E2" s="4" t="s">
        <v>9</v>
      </c>
      <c r="F2" s="1" t="s">
        <v>1</v>
      </c>
      <c r="G2" s="1" t="s">
        <v>2</v>
      </c>
      <c r="H2" s="4" t="s">
        <v>3</v>
      </c>
      <c r="I2" s="1" t="s">
        <v>10</v>
      </c>
      <c r="J2" s="4"/>
    </row>
    <row r="3" spans="2:12" x14ac:dyDescent="0.35">
      <c r="B3" s="6" t="s">
        <v>12</v>
      </c>
    </row>
    <row r="4" spans="2:12" x14ac:dyDescent="0.35">
      <c r="C4" s="2" t="s">
        <v>5</v>
      </c>
      <c r="D4" s="8">
        <v>6</v>
      </c>
      <c r="E4" s="2"/>
      <c r="K4" s="9">
        <v>24</v>
      </c>
      <c r="L4" s="10">
        <f>D8*K4</f>
        <v>480</v>
      </c>
    </row>
    <row r="5" spans="2:12" x14ac:dyDescent="0.35">
      <c r="C5" s="2" t="s">
        <v>6</v>
      </c>
      <c r="D5" s="8">
        <v>2</v>
      </c>
      <c r="E5" s="2"/>
      <c r="K5" s="9"/>
      <c r="L5" s="10"/>
    </row>
    <row r="6" spans="2:12" x14ac:dyDescent="0.35">
      <c r="C6" s="2" t="s">
        <v>13</v>
      </c>
      <c r="D6" s="8">
        <v>6</v>
      </c>
    </row>
    <row r="7" spans="2:12" x14ac:dyDescent="0.35">
      <c r="C7" s="2" t="s">
        <v>15</v>
      </c>
      <c r="D7" s="8">
        <v>6</v>
      </c>
    </row>
    <row r="8" spans="2:12" x14ac:dyDescent="0.35">
      <c r="D8" s="7">
        <f>SUM(D4:D7)</f>
        <v>20</v>
      </c>
    </row>
    <row r="11" spans="2:12" x14ac:dyDescent="0.35">
      <c r="B11" s="5" t="s">
        <v>8</v>
      </c>
      <c r="C11" s="4" t="s">
        <v>4</v>
      </c>
      <c r="D11" s="4"/>
      <c r="E11" s="11" t="s">
        <v>0</v>
      </c>
      <c r="F11" s="11"/>
      <c r="G11" s="11"/>
      <c r="H11" s="11"/>
      <c r="I11" s="11"/>
      <c r="J11" s="4" t="s">
        <v>7</v>
      </c>
      <c r="K11" s="4" t="s">
        <v>11</v>
      </c>
      <c r="L11" s="4" t="s">
        <v>7</v>
      </c>
    </row>
    <row r="12" spans="2:12" x14ac:dyDescent="0.35">
      <c r="D12" s="4" t="s">
        <v>14</v>
      </c>
      <c r="E12" s="4" t="s">
        <v>9</v>
      </c>
      <c r="F12" s="4" t="s">
        <v>1</v>
      </c>
      <c r="G12" s="4" t="s">
        <v>2</v>
      </c>
      <c r="H12" s="4" t="s">
        <v>3</v>
      </c>
      <c r="I12" s="4" t="s">
        <v>10</v>
      </c>
      <c r="J12" s="4"/>
    </row>
    <row r="14" spans="2:12" x14ac:dyDescent="0.35">
      <c r="B14" s="6" t="s">
        <v>16</v>
      </c>
      <c r="C14" s="2" t="s">
        <v>6</v>
      </c>
      <c r="D14">
        <v>6</v>
      </c>
      <c r="K14" s="9">
        <v>27</v>
      </c>
      <c r="L14" s="10">
        <f>D16*K14</f>
        <v>324</v>
      </c>
    </row>
    <row r="15" spans="2:12" x14ac:dyDescent="0.35">
      <c r="C15" s="2" t="s">
        <v>17</v>
      </c>
      <c r="D15">
        <v>6</v>
      </c>
      <c r="K15" s="9"/>
      <c r="L15" s="10"/>
    </row>
    <row r="16" spans="2:12" x14ac:dyDescent="0.35">
      <c r="D16" s="7">
        <f>SUM(D14:D15)</f>
        <v>12</v>
      </c>
    </row>
    <row r="26" spans="2:12" x14ac:dyDescent="0.35">
      <c r="B26" s="5" t="s">
        <v>8</v>
      </c>
      <c r="C26" s="4" t="s">
        <v>4</v>
      </c>
      <c r="D26" s="4"/>
      <c r="E26" s="11" t="s">
        <v>0</v>
      </c>
      <c r="F26" s="11"/>
      <c r="G26" s="11"/>
      <c r="H26" s="11"/>
      <c r="I26" s="11"/>
      <c r="J26" s="4" t="s">
        <v>7</v>
      </c>
      <c r="K26" s="4" t="s">
        <v>11</v>
      </c>
      <c r="L26" s="4" t="s">
        <v>7</v>
      </c>
    </row>
    <row r="27" spans="2:12" x14ac:dyDescent="0.35">
      <c r="D27" s="4" t="s">
        <v>14</v>
      </c>
      <c r="E27" s="4" t="s">
        <v>9</v>
      </c>
      <c r="F27" s="4" t="s">
        <v>1</v>
      </c>
      <c r="G27" s="4" t="s">
        <v>2</v>
      </c>
      <c r="H27" s="4" t="s">
        <v>3</v>
      </c>
      <c r="I27" s="4" t="s">
        <v>10</v>
      </c>
      <c r="J27" s="4"/>
    </row>
    <row r="29" spans="2:12" x14ac:dyDescent="0.35">
      <c r="B29" s="6" t="s">
        <v>18</v>
      </c>
      <c r="C29" s="2" t="s">
        <v>5</v>
      </c>
      <c r="E29">
        <v>1</v>
      </c>
      <c r="F29">
        <v>1</v>
      </c>
      <c r="G29">
        <v>1</v>
      </c>
      <c r="H29">
        <v>1</v>
      </c>
      <c r="I29">
        <v>1</v>
      </c>
      <c r="J29">
        <f>SUM(E29:I29)</f>
        <v>5</v>
      </c>
      <c r="K29" s="9">
        <v>110</v>
      </c>
      <c r="L29" s="10">
        <f>K29*J31</f>
        <v>1100</v>
      </c>
    </row>
    <row r="30" spans="2:12" x14ac:dyDescent="0.35">
      <c r="C30" s="2" t="s">
        <v>6</v>
      </c>
      <c r="E30">
        <v>1</v>
      </c>
      <c r="F30">
        <v>1</v>
      </c>
      <c r="G30">
        <v>1</v>
      </c>
      <c r="H30">
        <v>1</v>
      </c>
      <c r="I30">
        <v>1</v>
      </c>
      <c r="J30">
        <f t="shared" ref="J30" si="0">SUM(E30:I30)</f>
        <v>5</v>
      </c>
      <c r="K30" s="9"/>
      <c r="L30" s="10"/>
    </row>
    <row r="31" spans="2:12" x14ac:dyDescent="0.35">
      <c r="J31" s="7">
        <f>SUM(J29:J30)</f>
        <v>10</v>
      </c>
    </row>
    <row r="42" spans="2:12" x14ac:dyDescent="0.35">
      <c r="B42" s="5" t="s">
        <v>8</v>
      </c>
      <c r="C42" s="4" t="s">
        <v>4</v>
      </c>
      <c r="D42" s="4"/>
      <c r="E42" s="11" t="s">
        <v>0</v>
      </c>
      <c r="F42" s="11"/>
      <c r="G42" s="11"/>
      <c r="H42" s="11"/>
      <c r="I42" s="11"/>
      <c r="J42" s="4" t="s">
        <v>7</v>
      </c>
      <c r="K42" s="4" t="s">
        <v>11</v>
      </c>
      <c r="L42" s="4" t="s">
        <v>7</v>
      </c>
    </row>
    <row r="43" spans="2:12" x14ac:dyDescent="0.35">
      <c r="D43" s="4" t="s">
        <v>14</v>
      </c>
      <c r="E43" s="4" t="s">
        <v>9</v>
      </c>
      <c r="F43" s="4" t="s">
        <v>1</v>
      </c>
      <c r="G43" s="4" t="s">
        <v>2</v>
      </c>
      <c r="H43" s="4" t="s">
        <v>3</v>
      </c>
      <c r="I43" s="4" t="s">
        <v>10</v>
      </c>
      <c r="J43" s="4"/>
    </row>
    <row r="45" spans="2:12" x14ac:dyDescent="0.35">
      <c r="B45" s="6" t="s">
        <v>19</v>
      </c>
      <c r="C45" s="2" t="s">
        <v>6</v>
      </c>
      <c r="E45">
        <v>1</v>
      </c>
      <c r="F45">
        <v>1</v>
      </c>
      <c r="G45">
        <v>1</v>
      </c>
      <c r="H45">
        <v>1</v>
      </c>
      <c r="I45">
        <v>1</v>
      </c>
      <c r="J45" s="7">
        <f>SUM(E45:I45)</f>
        <v>5</v>
      </c>
      <c r="K45" s="9">
        <v>110</v>
      </c>
      <c r="L45" s="10">
        <f>J45*K45</f>
        <v>550</v>
      </c>
    </row>
    <row r="46" spans="2:12" x14ac:dyDescent="0.35">
      <c r="K46" s="9"/>
      <c r="L46" s="10"/>
    </row>
    <row r="56" spans="2:12" x14ac:dyDescent="0.35">
      <c r="B56" s="5" t="s">
        <v>8</v>
      </c>
      <c r="C56" s="4" t="s">
        <v>4</v>
      </c>
      <c r="D56" s="4"/>
      <c r="E56" s="11" t="s">
        <v>0</v>
      </c>
      <c r="F56" s="11"/>
      <c r="G56" s="11"/>
      <c r="H56" s="11"/>
      <c r="I56" s="11"/>
      <c r="J56" s="4" t="s">
        <v>7</v>
      </c>
      <c r="K56" s="4" t="s">
        <v>11</v>
      </c>
      <c r="L56" s="4" t="s">
        <v>7</v>
      </c>
    </row>
    <row r="57" spans="2:12" x14ac:dyDescent="0.35">
      <c r="D57" s="4" t="s">
        <v>14</v>
      </c>
      <c r="E57" s="4" t="s">
        <v>9</v>
      </c>
      <c r="F57" s="4" t="s">
        <v>1</v>
      </c>
      <c r="G57" s="4" t="s">
        <v>2</v>
      </c>
      <c r="H57" s="4" t="s">
        <v>3</v>
      </c>
      <c r="I57" s="4" t="s">
        <v>10</v>
      </c>
      <c r="J57" s="4"/>
    </row>
    <row r="59" spans="2:12" x14ac:dyDescent="0.35">
      <c r="B59" s="6" t="s">
        <v>20</v>
      </c>
      <c r="C59" s="2"/>
      <c r="K59" s="9">
        <v>120</v>
      </c>
      <c r="L59" s="10">
        <f>K59*J61</f>
        <v>600</v>
      </c>
    </row>
    <row r="60" spans="2:12" x14ac:dyDescent="0.35">
      <c r="C60" s="2" t="s">
        <v>17</v>
      </c>
      <c r="E60">
        <v>1</v>
      </c>
      <c r="F60">
        <v>1</v>
      </c>
      <c r="G60">
        <v>1</v>
      </c>
      <c r="H60">
        <v>1</v>
      </c>
      <c r="I60">
        <v>1</v>
      </c>
      <c r="J60">
        <f>SUM(E60:I60)</f>
        <v>5</v>
      </c>
      <c r="K60" s="9"/>
      <c r="L60" s="10"/>
    </row>
    <row r="61" spans="2:12" x14ac:dyDescent="0.35">
      <c r="J61" s="7">
        <f>SUM(J59:J60)</f>
        <v>5</v>
      </c>
    </row>
    <row r="63" spans="2:12" x14ac:dyDescent="0.35">
      <c r="B63" s="5" t="s">
        <v>8</v>
      </c>
      <c r="C63" s="4" t="s">
        <v>4</v>
      </c>
      <c r="D63" s="4"/>
      <c r="E63" s="11" t="s">
        <v>0</v>
      </c>
      <c r="F63" s="11"/>
      <c r="G63" s="11"/>
      <c r="H63" s="11"/>
      <c r="I63" s="11"/>
      <c r="J63" s="4" t="s">
        <v>7</v>
      </c>
      <c r="K63" s="4" t="s">
        <v>11</v>
      </c>
      <c r="L63" s="4" t="s">
        <v>7</v>
      </c>
    </row>
    <row r="64" spans="2:12" x14ac:dyDescent="0.35">
      <c r="D64" s="4" t="s">
        <v>14</v>
      </c>
      <c r="E64" s="4" t="s">
        <v>9</v>
      </c>
      <c r="F64" s="4" t="s">
        <v>1</v>
      </c>
      <c r="G64" s="4" t="s">
        <v>2</v>
      </c>
      <c r="H64" s="4" t="s">
        <v>3</v>
      </c>
      <c r="I64" s="4" t="s">
        <v>10</v>
      </c>
      <c r="J64" s="4"/>
    </row>
    <row r="66" spans="2:12" x14ac:dyDescent="0.35">
      <c r="B66" s="6" t="s">
        <v>21</v>
      </c>
      <c r="C66" s="2" t="s">
        <v>5</v>
      </c>
      <c r="E66">
        <v>1</v>
      </c>
      <c r="F66">
        <v>1</v>
      </c>
      <c r="G66">
        <v>1</v>
      </c>
      <c r="H66">
        <v>1</v>
      </c>
      <c r="J66" s="7">
        <f>SUM(E66:I66)</f>
        <v>4</v>
      </c>
      <c r="K66" s="9">
        <v>138</v>
      </c>
      <c r="L66" s="10">
        <f>J66*K66</f>
        <v>552</v>
      </c>
    </row>
    <row r="67" spans="2:12" x14ac:dyDescent="0.35">
      <c r="K67" s="9"/>
      <c r="L67" s="10"/>
    </row>
    <row r="77" spans="2:12" x14ac:dyDescent="0.35">
      <c r="B77" s="5" t="s">
        <v>8</v>
      </c>
      <c r="C77" s="4" t="s">
        <v>4</v>
      </c>
      <c r="D77" s="4"/>
      <c r="E77" s="11" t="s">
        <v>0</v>
      </c>
      <c r="F77" s="11"/>
      <c r="G77" s="11"/>
      <c r="H77" s="11"/>
      <c r="I77" s="11"/>
      <c r="J77" s="4" t="s">
        <v>7</v>
      </c>
      <c r="K77" s="4" t="s">
        <v>11</v>
      </c>
      <c r="L77" s="4" t="s">
        <v>7</v>
      </c>
    </row>
    <row r="78" spans="2:12" x14ac:dyDescent="0.35">
      <c r="D78" s="4" t="s">
        <v>14</v>
      </c>
      <c r="E78" s="4" t="s">
        <v>9</v>
      </c>
      <c r="F78" s="4" t="s">
        <v>1</v>
      </c>
      <c r="G78" s="4" t="s">
        <v>2</v>
      </c>
      <c r="H78" s="4" t="s">
        <v>3</v>
      </c>
      <c r="I78" s="4" t="s">
        <v>10</v>
      </c>
      <c r="J78" s="4"/>
    </row>
    <row r="80" spans="2:12" x14ac:dyDescent="0.35">
      <c r="B80" s="6" t="s">
        <v>22</v>
      </c>
      <c r="C80" s="2" t="s">
        <v>5</v>
      </c>
      <c r="E80">
        <v>1</v>
      </c>
      <c r="F80">
        <v>1</v>
      </c>
      <c r="G80">
        <v>1</v>
      </c>
      <c r="H80">
        <v>1</v>
      </c>
      <c r="J80">
        <f>SUM(E80:I80)</f>
        <v>4</v>
      </c>
      <c r="K80" s="9">
        <v>158</v>
      </c>
      <c r="L80" s="10">
        <f>J82*K80</f>
        <v>1264</v>
      </c>
    </row>
    <row r="81" spans="2:12" x14ac:dyDescent="0.35">
      <c r="C81" s="2" t="s">
        <v>23</v>
      </c>
      <c r="E81">
        <v>1</v>
      </c>
      <c r="F81">
        <v>1</v>
      </c>
      <c r="G81">
        <v>1</v>
      </c>
      <c r="H81">
        <v>1</v>
      </c>
      <c r="J81">
        <f>SUM(E81:I81)</f>
        <v>4</v>
      </c>
      <c r="K81" s="9"/>
      <c r="L81" s="10"/>
    </row>
    <row r="82" spans="2:12" x14ac:dyDescent="0.35">
      <c r="J82" s="7">
        <f>SUM(J80:J81)</f>
        <v>8</v>
      </c>
    </row>
    <row r="87" spans="2:12" x14ac:dyDescent="0.35">
      <c r="B87" s="5" t="s">
        <v>8</v>
      </c>
      <c r="C87" s="4" t="s">
        <v>4</v>
      </c>
      <c r="D87" s="4"/>
      <c r="E87" s="11" t="s">
        <v>0</v>
      </c>
      <c r="F87" s="11"/>
      <c r="G87" s="11"/>
      <c r="H87" s="11"/>
      <c r="I87" s="11"/>
      <c r="J87" s="4" t="s">
        <v>7</v>
      </c>
      <c r="K87" s="4" t="s">
        <v>11</v>
      </c>
      <c r="L87" s="4" t="s">
        <v>7</v>
      </c>
    </row>
    <row r="88" spans="2:12" x14ac:dyDescent="0.35">
      <c r="D88" s="4" t="s">
        <v>14</v>
      </c>
      <c r="E88" s="4" t="s">
        <v>9</v>
      </c>
      <c r="F88" s="4" t="s">
        <v>1</v>
      </c>
      <c r="G88" s="4" t="s">
        <v>2</v>
      </c>
      <c r="H88" s="4" t="s">
        <v>3</v>
      </c>
      <c r="I88" s="4" t="s">
        <v>10</v>
      </c>
      <c r="J88" s="4"/>
    </row>
    <row r="90" spans="2:12" x14ac:dyDescent="0.35">
      <c r="B90" s="6" t="s">
        <v>24</v>
      </c>
      <c r="C90" s="2" t="s">
        <v>5</v>
      </c>
      <c r="E90">
        <v>1</v>
      </c>
      <c r="F90">
        <v>1</v>
      </c>
      <c r="G90">
        <v>1</v>
      </c>
      <c r="H90">
        <v>1</v>
      </c>
      <c r="J90">
        <f>SUM(E90:I90)</f>
        <v>4</v>
      </c>
      <c r="K90" s="9">
        <v>98</v>
      </c>
      <c r="L90" s="10">
        <f>J92*K90</f>
        <v>784</v>
      </c>
    </row>
    <row r="91" spans="2:12" x14ac:dyDescent="0.35">
      <c r="C91" s="2" t="s">
        <v>6</v>
      </c>
      <c r="E91">
        <v>1</v>
      </c>
      <c r="F91">
        <v>1</v>
      </c>
      <c r="G91">
        <v>1</v>
      </c>
      <c r="H91">
        <v>1</v>
      </c>
      <c r="J91">
        <f>SUM(E91:I91)</f>
        <v>4</v>
      </c>
      <c r="K91" s="9"/>
      <c r="L91" s="10"/>
    </row>
    <row r="92" spans="2:12" x14ac:dyDescent="0.35">
      <c r="J92" s="7">
        <f>SUM(J90:J91)</f>
        <v>8</v>
      </c>
    </row>
    <row r="101" spans="2:12" x14ac:dyDescent="0.35">
      <c r="B101" s="5" t="s">
        <v>8</v>
      </c>
      <c r="C101" s="4" t="s">
        <v>4</v>
      </c>
      <c r="D101" s="4"/>
      <c r="E101" s="11" t="s">
        <v>0</v>
      </c>
      <c r="F101" s="11"/>
      <c r="G101" s="11"/>
      <c r="H101" s="11"/>
      <c r="I101" s="11"/>
      <c r="J101" s="4" t="s">
        <v>7</v>
      </c>
      <c r="K101" s="4" t="s">
        <v>11</v>
      </c>
      <c r="L101" s="4" t="s">
        <v>7</v>
      </c>
    </row>
    <row r="102" spans="2:12" x14ac:dyDescent="0.35">
      <c r="D102" s="4" t="s">
        <v>14</v>
      </c>
      <c r="E102" s="4" t="s">
        <v>9</v>
      </c>
      <c r="F102" s="4" t="s">
        <v>1</v>
      </c>
      <c r="G102" s="4" t="s">
        <v>2</v>
      </c>
      <c r="H102" s="4" t="s">
        <v>3</v>
      </c>
      <c r="I102" s="4" t="s">
        <v>10</v>
      </c>
      <c r="J102" s="4"/>
    </row>
    <row r="104" spans="2:12" x14ac:dyDescent="0.35">
      <c r="B104" s="6" t="s">
        <v>25</v>
      </c>
      <c r="C104" s="2" t="s">
        <v>5</v>
      </c>
      <c r="E104">
        <v>1</v>
      </c>
      <c r="F104">
        <v>1</v>
      </c>
      <c r="G104">
        <v>1</v>
      </c>
      <c r="H104">
        <v>1</v>
      </c>
      <c r="I104">
        <v>1</v>
      </c>
      <c r="J104">
        <f>SUM(E104:I104)</f>
        <v>5</v>
      </c>
      <c r="K104" s="9">
        <v>168</v>
      </c>
      <c r="L104" s="10">
        <f>J106*K104</f>
        <v>1680</v>
      </c>
    </row>
    <row r="105" spans="2:12" x14ac:dyDescent="0.35">
      <c r="C105" s="2" t="s">
        <v>17</v>
      </c>
      <c r="E105">
        <v>1</v>
      </c>
      <c r="F105">
        <v>1</v>
      </c>
      <c r="G105">
        <v>1</v>
      </c>
      <c r="H105">
        <v>1</v>
      </c>
      <c r="I105">
        <v>1</v>
      </c>
      <c r="J105">
        <f>SUM(E105:I105)</f>
        <v>5</v>
      </c>
      <c r="K105" s="9"/>
      <c r="L105" s="10"/>
    </row>
    <row r="106" spans="2:12" x14ac:dyDescent="0.35">
      <c r="J106" s="7">
        <f>SUM(J104:J105)</f>
        <v>10</v>
      </c>
    </row>
    <row r="115" spans="2:12" x14ac:dyDescent="0.35">
      <c r="B115" s="5" t="s">
        <v>8</v>
      </c>
      <c r="C115" s="4" t="s">
        <v>4</v>
      </c>
      <c r="D115" s="4"/>
      <c r="E115" s="11" t="s">
        <v>0</v>
      </c>
      <c r="F115" s="11"/>
      <c r="G115" s="11"/>
      <c r="H115" s="11"/>
      <c r="I115" s="11"/>
      <c r="J115" s="4" t="s">
        <v>7</v>
      </c>
      <c r="K115" s="4" t="s">
        <v>11</v>
      </c>
      <c r="L115" s="4" t="s">
        <v>7</v>
      </c>
    </row>
    <row r="116" spans="2:12" x14ac:dyDescent="0.35">
      <c r="D116" s="4" t="s">
        <v>14</v>
      </c>
      <c r="E116" s="4" t="s">
        <v>9</v>
      </c>
      <c r="F116" s="4" t="s">
        <v>1</v>
      </c>
      <c r="G116" s="4" t="s">
        <v>2</v>
      </c>
      <c r="H116" s="4" t="s">
        <v>3</v>
      </c>
      <c r="I116" s="4" t="s">
        <v>10</v>
      </c>
      <c r="J116" s="4"/>
    </row>
    <row r="118" spans="2:12" x14ac:dyDescent="0.35">
      <c r="B118" s="6" t="s">
        <v>26</v>
      </c>
      <c r="C118" s="2" t="s">
        <v>6</v>
      </c>
      <c r="E118">
        <v>1</v>
      </c>
      <c r="F118">
        <v>1</v>
      </c>
      <c r="G118">
        <v>1</v>
      </c>
      <c r="H118">
        <v>1</v>
      </c>
      <c r="I118">
        <v>1</v>
      </c>
      <c r="J118" s="7">
        <f>SUM(E118:I118)</f>
        <v>5</v>
      </c>
      <c r="K118" s="9">
        <v>198</v>
      </c>
      <c r="L118" s="10">
        <f>J118*K118</f>
        <v>990</v>
      </c>
    </row>
    <row r="119" spans="2:12" x14ac:dyDescent="0.35">
      <c r="K119" s="9"/>
      <c r="L119" s="10"/>
    </row>
    <row r="132" spans="2:12" x14ac:dyDescent="0.35">
      <c r="B132" s="5" t="s">
        <v>8</v>
      </c>
      <c r="C132" s="4" t="s">
        <v>4</v>
      </c>
      <c r="D132" s="4"/>
      <c r="E132" s="11" t="s">
        <v>0</v>
      </c>
      <c r="F132" s="11"/>
      <c r="G132" s="11"/>
      <c r="H132" s="11"/>
      <c r="I132" s="11"/>
      <c r="J132" s="4" t="s">
        <v>7</v>
      </c>
      <c r="K132" s="4" t="s">
        <v>11</v>
      </c>
      <c r="L132" s="4" t="s">
        <v>7</v>
      </c>
    </row>
    <row r="133" spans="2:12" x14ac:dyDescent="0.35">
      <c r="D133" s="4" t="s">
        <v>14</v>
      </c>
      <c r="E133" s="4" t="s">
        <v>9</v>
      </c>
      <c r="F133" s="4" t="s">
        <v>1</v>
      </c>
      <c r="G133" s="4" t="s">
        <v>2</v>
      </c>
      <c r="H133" s="4" t="s">
        <v>3</v>
      </c>
      <c r="I133" s="4" t="s">
        <v>10</v>
      </c>
      <c r="J133" s="4"/>
    </row>
    <row r="135" spans="2:12" x14ac:dyDescent="0.35">
      <c r="B135" s="6" t="s">
        <v>27</v>
      </c>
      <c r="C135" s="2" t="s">
        <v>5</v>
      </c>
      <c r="E135">
        <v>1</v>
      </c>
      <c r="F135">
        <v>1</v>
      </c>
      <c r="G135">
        <v>1</v>
      </c>
      <c r="H135">
        <v>1</v>
      </c>
      <c r="I135">
        <v>1</v>
      </c>
      <c r="J135" s="7">
        <f>SUM(E135:I135)</f>
        <v>5</v>
      </c>
      <c r="K135" s="9">
        <v>176</v>
      </c>
      <c r="L135" s="10">
        <f>J135*K135</f>
        <v>880</v>
      </c>
    </row>
    <row r="136" spans="2:12" x14ac:dyDescent="0.35">
      <c r="K136" s="9"/>
      <c r="L136" s="10"/>
    </row>
    <row r="150" spans="2:12" x14ac:dyDescent="0.35">
      <c r="B150" s="5" t="s">
        <v>8</v>
      </c>
      <c r="C150" s="4" t="s">
        <v>4</v>
      </c>
      <c r="D150" s="4"/>
      <c r="E150" s="11" t="s">
        <v>0</v>
      </c>
      <c r="F150" s="11"/>
      <c r="G150" s="11"/>
      <c r="H150" s="11"/>
      <c r="I150" s="11"/>
      <c r="J150" s="4" t="s">
        <v>7</v>
      </c>
      <c r="K150" s="4" t="s">
        <v>11</v>
      </c>
      <c r="L150" s="4" t="s">
        <v>7</v>
      </c>
    </row>
    <row r="151" spans="2:12" x14ac:dyDescent="0.35">
      <c r="D151" s="4" t="s">
        <v>14</v>
      </c>
      <c r="E151" s="4" t="s">
        <v>9</v>
      </c>
      <c r="F151" s="4" t="s">
        <v>1</v>
      </c>
      <c r="G151" s="4" t="s">
        <v>2</v>
      </c>
      <c r="H151" s="4" t="s">
        <v>3</v>
      </c>
      <c r="I151" s="4" t="s">
        <v>10</v>
      </c>
      <c r="J151" s="4"/>
    </row>
    <row r="153" spans="2:12" x14ac:dyDescent="0.35">
      <c r="B153" s="6" t="s">
        <v>28</v>
      </c>
      <c r="C153" s="2" t="s">
        <v>6</v>
      </c>
      <c r="E153">
        <v>1</v>
      </c>
      <c r="F153">
        <v>1</v>
      </c>
      <c r="G153">
        <v>1</v>
      </c>
      <c r="H153">
        <v>1</v>
      </c>
      <c r="I153">
        <v>1</v>
      </c>
      <c r="J153">
        <f>SUM(E153:I153)</f>
        <v>5</v>
      </c>
      <c r="K153" s="9">
        <v>110</v>
      </c>
      <c r="L153" s="10">
        <f>J155*K153</f>
        <v>550</v>
      </c>
    </row>
    <row r="154" spans="2:12" x14ac:dyDescent="0.35">
      <c r="C154" s="2"/>
      <c r="K154" s="9"/>
      <c r="L154" s="10"/>
    </row>
    <row r="155" spans="2:12" x14ac:dyDescent="0.35">
      <c r="C155" s="2"/>
      <c r="J155" s="7">
        <f>SUM(J153:J154)</f>
        <v>5</v>
      </c>
      <c r="L155" s="10"/>
    </row>
    <row r="163" spans="2:12" x14ac:dyDescent="0.35">
      <c r="B163" s="5" t="s">
        <v>8</v>
      </c>
      <c r="C163" s="4" t="s">
        <v>4</v>
      </c>
      <c r="D163" s="4"/>
      <c r="E163" s="11" t="s">
        <v>0</v>
      </c>
      <c r="F163" s="11"/>
      <c r="G163" s="11"/>
      <c r="H163" s="11"/>
      <c r="I163" s="11"/>
      <c r="J163" s="4" t="s">
        <v>7</v>
      </c>
      <c r="K163" s="4" t="s">
        <v>11</v>
      </c>
      <c r="L163" s="4" t="s">
        <v>7</v>
      </c>
    </row>
    <row r="164" spans="2:12" x14ac:dyDescent="0.35">
      <c r="D164" s="4" t="s">
        <v>14</v>
      </c>
      <c r="E164" s="4" t="s">
        <v>9</v>
      </c>
      <c r="F164" s="4" t="s">
        <v>1</v>
      </c>
      <c r="G164" s="4" t="s">
        <v>2</v>
      </c>
      <c r="H164" s="4" t="s">
        <v>3</v>
      </c>
      <c r="I164" s="4" t="s">
        <v>10</v>
      </c>
      <c r="J164" s="4"/>
    </row>
    <row r="166" spans="2:12" x14ac:dyDescent="0.35">
      <c r="B166" s="6" t="s">
        <v>29</v>
      </c>
      <c r="C166" s="2" t="s">
        <v>5</v>
      </c>
      <c r="E166">
        <v>1</v>
      </c>
      <c r="F166">
        <v>1</v>
      </c>
      <c r="G166">
        <v>1</v>
      </c>
      <c r="H166">
        <v>1</v>
      </c>
      <c r="I166">
        <v>1</v>
      </c>
      <c r="J166" s="7">
        <f>SUM(E166:I166)</f>
        <v>5</v>
      </c>
      <c r="K166" s="9">
        <v>148</v>
      </c>
      <c r="L166" s="10">
        <f>J166*K166</f>
        <v>740</v>
      </c>
    </row>
    <row r="167" spans="2:12" x14ac:dyDescent="0.35">
      <c r="K167" s="9"/>
      <c r="L167" s="10"/>
    </row>
    <row r="177" spans="2:12" x14ac:dyDescent="0.35">
      <c r="B177" s="5" t="s">
        <v>8</v>
      </c>
      <c r="C177" s="4" t="s">
        <v>4</v>
      </c>
      <c r="D177" s="4"/>
      <c r="E177" s="11" t="s">
        <v>0</v>
      </c>
      <c r="F177" s="11"/>
      <c r="G177" s="11"/>
      <c r="H177" s="11"/>
      <c r="I177" s="11"/>
      <c r="J177" s="4" t="s">
        <v>7</v>
      </c>
      <c r="K177" s="4" t="s">
        <v>11</v>
      </c>
      <c r="L177" s="4" t="s">
        <v>7</v>
      </c>
    </row>
    <row r="178" spans="2:12" x14ac:dyDescent="0.35">
      <c r="D178" s="4" t="s">
        <v>14</v>
      </c>
      <c r="E178" s="4" t="s">
        <v>9</v>
      </c>
      <c r="F178" s="4" t="s">
        <v>1</v>
      </c>
      <c r="G178" s="4" t="s">
        <v>2</v>
      </c>
      <c r="H178" s="4" t="s">
        <v>3</v>
      </c>
      <c r="I178" s="4" t="s">
        <v>10</v>
      </c>
      <c r="J178" s="4"/>
    </row>
    <row r="180" spans="2:12" x14ac:dyDescent="0.35">
      <c r="B180" s="6" t="s">
        <v>30</v>
      </c>
      <c r="C180" s="2" t="s">
        <v>5</v>
      </c>
      <c r="E180">
        <v>1</v>
      </c>
      <c r="F180">
        <v>1</v>
      </c>
      <c r="G180">
        <v>1</v>
      </c>
      <c r="H180">
        <v>1</v>
      </c>
      <c r="I180">
        <v>1</v>
      </c>
      <c r="J180" s="7">
        <f>SUM(E180:I180)</f>
        <v>5</v>
      </c>
      <c r="K180" s="9">
        <v>128</v>
      </c>
      <c r="L180" s="10">
        <f>K180*J180</f>
        <v>640</v>
      </c>
    </row>
    <row r="181" spans="2:12" x14ac:dyDescent="0.35">
      <c r="K181" s="9"/>
      <c r="L181" s="10"/>
    </row>
    <row r="191" spans="2:12" x14ac:dyDescent="0.35">
      <c r="B191" s="5" t="s">
        <v>8</v>
      </c>
      <c r="C191" s="4" t="s">
        <v>4</v>
      </c>
      <c r="D191" s="4"/>
      <c r="E191" s="11" t="s">
        <v>0</v>
      </c>
      <c r="F191" s="11"/>
      <c r="G191" s="11"/>
      <c r="H191" s="11"/>
      <c r="I191" s="11"/>
      <c r="J191" s="4" t="s">
        <v>7</v>
      </c>
      <c r="K191" s="4" t="s">
        <v>11</v>
      </c>
      <c r="L191" s="4" t="s">
        <v>7</v>
      </c>
    </row>
    <row r="192" spans="2:12" x14ac:dyDescent="0.35">
      <c r="D192" s="4" t="s">
        <v>14</v>
      </c>
      <c r="E192" s="4" t="s">
        <v>9</v>
      </c>
      <c r="F192" s="4" t="s">
        <v>1</v>
      </c>
      <c r="G192" s="4" t="s">
        <v>2</v>
      </c>
      <c r="H192" s="4" t="s">
        <v>3</v>
      </c>
      <c r="I192" s="4" t="s">
        <v>10</v>
      </c>
      <c r="J192" s="4"/>
    </row>
    <row r="194" spans="2:12" x14ac:dyDescent="0.35">
      <c r="B194" s="6" t="s">
        <v>31</v>
      </c>
      <c r="C194" s="2" t="s">
        <v>5</v>
      </c>
      <c r="E194">
        <v>1</v>
      </c>
      <c r="F194">
        <v>1</v>
      </c>
      <c r="G194">
        <v>1</v>
      </c>
      <c r="H194">
        <v>1</v>
      </c>
      <c r="J194" s="8">
        <f>SUM(E194:I194)</f>
        <v>4</v>
      </c>
      <c r="K194" s="9">
        <v>118</v>
      </c>
      <c r="L194" s="10">
        <f>J196*K194</f>
        <v>944</v>
      </c>
    </row>
    <row r="195" spans="2:12" x14ac:dyDescent="0.35">
      <c r="C195" s="2" t="s">
        <v>17</v>
      </c>
      <c r="E195">
        <v>1</v>
      </c>
      <c r="F195">
        <v>1</v>
      </c>
      <c r="G195">
        <v>1</v>
      </c>
      <c r="H195">
        <v>1</v>
      </c>
      <c r="J195" s="8">
        <f>SUM(E195:I195)</f>
        <v>4</v>
      </c>
      <c r="K195" s="9"/>
      <c r="L195" s="10"/>
    </row>
    <row r="196" spans="2:12" x14ac:dyDescent="0.35">
      <c r="J196" s="7">
        <f>SUM(J194:J195)</f>
        <v>8</v>
      </c>
    </row>
    <row r="203" spans="2:12" x14ac:dyDescent="0.35">
      <c r="B203" s="5" t="s">
        <v>8</v>
      </c>
      <c r="C203" s="4" t="s">
        <v>4</v>
      </c>
      <c r="D203" s="4"/>
      <c r="E203" s="11" t="s">
        <v>0</v>
      </c>
      <c r="F203" s="11"/>
      <c r="G203" s="11"/>
      <c r="H203" s="11"/>
      <c r="I203" s="11"/>
      <c r="J203" s="4" t="s">
        <v>7</v>
      </c>
      <c r="K203" s="4" t="s">
        <v>11</v>
      </c>
      <c r="L203" s="4" t="s">
        <v>7</v>
      </c>
    </row>
    <row r="204" spans="2:12" x14ac:dyDescent="0.35">
      <c r="D204" s="4" t="s">
        <v>14</v>
      </c>
      <c r="E204" s="4" t="s">
        <v>9</v>
      </c>
      <c r="F204" s="4" t="s">
        <v>1</v>
      </c>
      <c r="G204" s="4" t="s">
        <v>2</v>
      </c>
      <c r="H204" s="4" t="s">
        <v>3</v>
      </c>
      <c r="I204" s="4" t="s">
        <v>10</v>
      </c>
      <c r="J204" s="4"/>
    </row>
    <row r="206" spans="2:12" x14ac:dyDescent="0.35">
      <c r="B206" s="6" t="s">
        <v>32</v>
      </c>
      <c r="C206" s="2" t="s">
        <v>5</v>
      </c>
      <c r="E206">
        <v>1</v>
      </c>
      <c r="F206">
        <v>1</v>
      </c>
      <c r="G206">
        <v>1</v>
      </c>
      <c r="H206">
        <v>1</v>
      </c>
      <c r="J206">
        <f>SUM(E206:I206)</f>
        <v>4</v>
      </c>
      <c r="K206" s="9">
        <v>98</v>
      </c>
      <c r="L206" s="10">
        <f>J208*K206</f>
        <v>784</v>
      </c>
    </row>
    <row r="207" spans="2:12" x14ac:dyDescent="0.35">
      <c r="C207" s="2" t="s">
        <v>6</v>
      </c>
      <c r="E207">
        <v>1</v>
      </c>
      <c r="F207">
        <v>1</v>
      </c>
      <c r="G207">
        <v>1</v>
      </c>
      <c r="H207">
        <v>1</v>
      </c>
      <c r="J207">
        <f>SUM(E207:I207)</f>
        <v>4</v>
      </c>
      <c r="K207" s="9"/>
      <c r="L207" s="10"/>
    </row>
    <row r="208" spans="2:12" x14ac:dyDescent="0.35">
      <c r="J208" s="7">
        <f>SUM(J206:J207)</f>
        <v>8</v>
      </c>
    </row>
    <row r="217" spans="2:12" x14ac:dyDescent="0.35">
      <c r="B217" s="5" t="s">
        <v>8</v>
      </c>
      <c r="C217" s="4" t="s">
        <v>4</v>
      </c>
      <c r="D217" s="4"/>
      <c r="E217" s="11" t="s">
        <v>0</v>
      </c>
      <c r="F217" s="11"/>
      <c r="G217" s="11"/>
      <c r="H217" s="11"/>
      <c r="I217" s="11"/>
      <c r="J217" s="4" t="s">
        <v>7</v>
      </c>
      <c r="K217" s="4" t="s">
        <v>11</v>
      </c>
      <c r="L217" s="4" t="s">
        <v>7</v>
      </c>
    </row>
    <row r="218" spans="2:12" x14ac:dyDescent="0.35">
      <c r="D218" s="4" t="s">
        <v>14</v>
      </c>
      <c r="E218" s="4" t="s">
        <v>9</v>
      </c>
      <c r="F218" s="4" t="s">
        <v>1</v>
      </c>
      <c r="G218" s="4" t="s">
        <v>2</v>
      </c>
      <c r="H218" s="4" t="s">
        <v>3</v>
      </c>
      <c r="I218" s="4" t="s">
        <v>10</v>
      </c>
      <c r="J218" s="4"/>
    </row>
    <row r="220" spans="2:12" x14ac:dyDescent="0.35">
      <c r="B220" s="6" t="s">
        <v>33</v>
      </c>
      <c r="C220" s="2" t="s">
        <v>5</v>
      </c>
      <c r="E220">
        <v>1</v>
      </c>
      <c r="F220">
        <v>1</v>
      </c>
      <c r="G220">
        <v>1</v>
      </c>
      <c r="H220">
        <v>1</v>
      </c>
      <c r="J220">
        <f>SUM(E220:I220)</f>
        <v>4</v>
      </c>
      <c r="K220" s="9">
        <v>98</v>
      </c>
      <c r="L220" s="10">
        <f>J222*K220</f>
        <v>784</v>
      </c>
    </row>
    <row r="221" spans="2:12" x14ac:dyDescent="0.35">
      <c r="C221" s="2" t="s">
        <v>6</v>
      </c>
      <c r="E221">
        <v>1</v>
      </c>
      <c r="F221">
        <v>1</v>
      </c>
      <c r="G221">
        <v>1</v>
      </c>
      <c r="H221">
        <v>1</v>
      </c>
      <c r="J221">
        <f>SUM(E221:I221)</f>
        <v>4</v>
      </c>
      <c r="K221" s="9"/>
      <c r="L221" s="10"/>
    </row>
    <row r="222" spans="2:12" x14ac:dyDescent="0.35">
      <c r="J222" s="7">
        <f>SUM(J220:J221)</f>
        <v>8</v>
      </c>
    </row>
    <row r="233" spans="2:12" x14ac:dyDescent="0.35">
      <c r="B233" s="5" t="s">
        <v>8</v>
      </c>
      <c r="C233" s="4" t="s">
        <v>4</v>
      </c>
      <c r="D233" s="4"/>
      <c r="E233" s="11" t="s">
        <v>0</v>
      </c>
      <c r="F233" s="11"/>
      <c r="G233" s="11"/>
      <c r="H233" s="11"/>
      <c r="I233" s="11"/>
      <c r="J233" s="4" t="s">
        <v>7</v>
      </c>
      <c r="K233" s="4" t="s">
        <v>11</v>
      </c>
      <c r="L233" s="4" t="s">
        <v>7</v>
      </c>
    </row>
    <row r="234" spans="2:12" x14ac:dyDescent="0.35">
      <c r="D234" s="4" t="s">
        <v>14</v>
      </c>
      <c r="E234" s="4" t="s">
        <v>9</v>
      </c>
      <c r="F234" s="4" t="s">
        <v>1</v>
      </c>
      <c r="G234" s="4" t="s">
        <v>2</v>
      </c>
      <c r="H234" s="4" t="s">
        <v>3</v>
      </c>
      <c r="I234" s="4" t="s">
        <v>10</v>
      </c>
      <c r="J234" s="4"/>
    </row>
    <row r="236" spans="2:12" x14ac:dyDescent="0.35">
      <c r="B236" s="6" t="s">
        <v>34</v>
      </c>
      <c r="C236" s="2" t="s">
        <v>5</v>
      </c>
      <c r="E236">
        <v>1</v>
      </c>
      <c r="F236">
        <v>1</v>
      </c>
      <c r="G236">
        <v>1</v>
      </c>
      <c r="H236">
        <v>1</v>
      </c>
      <c r="I236">
        <v>1</v>
      </c>
      <c r="J236">
        <f>SUM(E236:I236)</f>
        <v>5</v>
      </c>
      <c r="K236" s="9">
        <v>176</v>
      </c>
      <c r="L236" s="10">
        <f>J238*K236</f>
        <v>1760</v>
      </c>
    </row>
    <row r="237" spans="2:12" x14ac:dyDescent="0.35">
      <c r="C237" s="2" t="s">
        <v>6</v>
      </c>
      <c r="E237">
        <v>1</v>
      </c>
      <c r="F237">
        <v>1</v>
      </c>
      <c r="G237">
        <v>1</v>
      </c>
      <c r="H237">
        <v>1</v>
      </c>
      <c r="I237">
        <v>1</v>
      </c>
      <c r="J237">
        <f>SUM(E237:I237)</f>
        <v>5</v>
      </c>
      <c r="K237" s="9"/>
      <c r="L237" s="10"/>
    </row>
    <row r="238" spans="2:12" x14ac:dyDescent="0.35">
      <c r="J238" s="7">
        <f>SUM(J236:J237)</f>
        <v>10</v>
      </c>
    </row>
    <row r="246" spans="2:12" x14ac:dyDescent="0.35">
      <c r="B246" s="5" t="s">
        <v>8</v>
      </c>
      <c r="C246" s="4" t="s">
        <v>4</v>
      </c>
      <c r="D246" s="4"/>
      <c r="E246" s="11" t="s">
        <v>0</v>
      </c>
      <c r="F246" s="11"/>
      <c r="G246" s="11"/>
      <c r="H246" s="11"/>
      <c r="I246" s="11"/>
      <c r="J246" s="4" t="s">
        <v>7</v>
      </c>
      <c r="K246" s="4" t="s">
        <v>11</v>
      </c>
      <c r="L246" s="4" t="s">
        <v>7</v>
      </c>
    </row>
    <row r="247" spans="2:12" x14ac:dyDescent="0.35">
      <c r="D247" s="4" t="s">
        <v>14</v>
      </c>
      <c r="E247" s="4" t="s">
        <v>9</v>
      </c>
      <c r="F247" s="4" t="s">
        <v>1</v>
      </c>
      <c r="G247" s="4" t="s">
        <v>2</v>
      </c>
      <c r="H247" s="4" t="s">
        <v>3</v>
      </c>
      <c r="I247" s="4" t="s">
        <v>10</v>
      </c>
      <c r="J247" s="4"/>
    </row>
    <row r="249" spans="2:12" x14ac:dyDescent="0.35">
      <c r="B249" s="6" t="s">
        <v>35</v>
      </c>
      <c r="C249" s="2" t="s">
        <v>5</v>
      </c>
      <c r="E249">
        <v>1</v>
      </c>
      <c r="F249">
        <v>1</v>
      </c>
      <c r="G249">
        <v>1</v>
      </c>
      <c r="H249">
        <v>1</v>
      </c>
      <c r="I249">
        <v>1</v>
      </c>
      <c r="J249" s="7">
        <f>SUM(E249:I249)</f>
        <v>5</v>
      </c>
      <c r="K249" s="9">
        <v>110</v>
      </c>
      <c r="L249" s="10">
        <f>J249*K249</f>
        <v>550</v>
      </c>
    </row>
    <row r="250" spans="2:12" x14ac:dyDescent="0.35">
      <c r="K250" s="9"/>
      <c r="L250" s="10"/>
    </row>
    <row r="259" spans="2:12" x14ac:dyDescent="0.35">
      <c r="B259" s="5" t="s">
        <v>8</v>
      </c>
      <c r="C259" s="4" t="s">
        <v>4</v>
      </c>
      <c r="D259" s="4"/>
      <c r="E259" s="11" t="s">
        <v>0</v>
      </c>
      <c r="F259" s="11"/>
      <c r="G259" s="11"/>
      <c r="H259" s="11"/>
      <c r="I259" s="11"/>
      <c r="J259" s="4" t="s">
        <v>7</v>
      </c>
      <c r="K259" s="4" t="s">
        <v>11</v>
      </c>
      <c r="L259" s="4" t="s">
        <v>7</v>
      </c>
    </row>
    <row r="260" spans="2:12" x14ac:dyDescent="0.35">
      <c r="D260" s="4" t="s">
        <v>14</v>
      </c>
      <c r="E260" s="4" t="s">
        <v>9</v>
      </c>
      <c r="F260" s="4" t="s">
        <v>1</v>
      </c>
      <c r="G260" s="4" t="s">
        <v>2</v>
      </c>
      <c r="H260" s="4" t="s">
        <v>3</v>
      </c>
      <c r="I260" s="4" t="s">
        <v>10</v>
      </c>
      <c r="J260" s="4"/>
    </row>
    <row r="262" spans="2:12" x14ac:dyDescent="0.35">
      <c r="B262" s="6" t="s">
        <v>36</v>
      </c>
      <c r="E262">
        <v>1</v>
      </c>
      <c r="F262">
        <v>1</v>
      </c>
      <c r="G262">
        <v>1</v>
      </c>
      <c r="H262">
        <v>1</v>
      </c>
      <c r="J262" s="7">
        <f>SUM(E262:I262)</f>
        <v>4</v>
      </c>
      <c r="K262" s="9">
        <v>168</v>
      </c>
      <c r="L262" s="10">
        <f>J262*K262</f>
        <v>672</v>
      </c>
    </row>
    <row r="263" spans="2:12" x14ac:dyDescent="0.35">
      <c r="K263" s="9"/>
      <c r="L263" s="10"/>
    </row>
    <row r="273" spans="2:12" x14ac:dyDescent="0.35">
      <c r="B273" s="5" t="s">
        <v>8</v>
      </c>
      <c r="C273" s="4" t="s">
        <v>4</v>
      </c>
      <c r="D273" s="4"/>
      <c r="E273" s="11" t="s">
        <v>0</v>
      </c>
      <c r="F273" s="11"/>
      <c r="G273" s="11"/>
      <c r="H273" s="11"/>
      <c r="I273" s="11"/>
      <c r="J273" s="4" t="s">
        <v>7</v>
      </c>
      <c r="K273" s="4" t="s">
        <v>11</v>
      </c>
      <c r="L273" s="4" t="s">
        <v>7</v>
      </c>
    </row>
    <row r="274" spans="2:12" x14ac:dyDescent="0.35">
      <c r="D274" s="4" t="s">
        <v>14</v>
      </c>
      <c r="E274" s="4" t="s">
        <v>9</v>
      </c>
      <c r="F274" s="4" t="s">
        <v>1</v>
      </c>
      <c r="G274" s="4" t="s">
        <v>2</v>
      </c>
      <c r="H274" s="4" t="s">
        <v>3</v>
      </c>
      <c r="I274" s="4" t="s">
        <v>10</v>
      </c>
      <c r="J274" s="4"/>
    </row>
    <row r="276" spans="2:12" x14ac:dyDescent="0.35">
      <c r="B276" s="6" t="s">
        <v>37</v>
      </c>
      <c r="C276" s="2" t="s">
        <v>5</v>
      </c>
      <c r="E276">
        <v>1</v>
      </c>
      <c r="F276">
        <v>1</v>
      </c>
      <c r="G276">
        <v>1</v>
      </c>
      <c r="H276">
        <v>1</v>
      </c>
      <c r="J276" s="7">
        <f>SUM(E276:I276)</f>
        <v>4</v>
      </c>
      <c r="K276" s="9">
        <v>76</v>
      </c>
      <c r="L276" s="10">
        <f>J276*K276</f>
        <v>304</v>
      </c>
    </row>
    <row r="277" spans="2:12" x14ac:dyDescent="0.35">
      <c r="K277" s="9"/>
      <c r="L277" s="10"/>
    </row>
    <row r="292" spans="2:12" x14ac:dyDescent="0.35">
      <c r="B292" s="5" t="s">
        <v>8</v>
      </c>
      <c r="C292" s="4" t="s">
        <v>4</v>
      </c>
      <c r="D292" s="4"/>
      <c r="E292" s="11" t="s">
        <v>0</v>
      </c>
      <c r="F292" s="11"/>
      <c r="G292" s="11"/>
      <c r="H292" s="11"/>
      <c r="I292" s="11"/>
      <c r="J292" s="4" t="s">
        <v>7</v>
      </c>
      <c r="K292" s="4" t="s">
        <v>11</v>
      </c>
      <c r="L292" s="4" t="s">
        <v>7</v>
      </c>
    </row>
    <row r="293" spans="2:12" x14ac:dyDescent="0.35">
      <c r="D293" s="4" t="s">
        <v>14</v>
      </c>
      <c r="E293" s="4" t="s">
        <v>9</v>
      </c>
      <c r="F293" s="4" t="s">
        <v>1</v>
      </c>
      <c r="G293" s="4" t="s">
        <v>2</v>
      </c>
      <c r="H293" s="4" t="s">
        <v>3</v>
      </c>
      <c r="I293" s="4" t="s">
        <v>10</v>
      </c>
      <c r="J293" s="4"/>
    </row>
    <row r="295" spans="2:12" x14ac:dyDescent="0.35">
      <c r="B295" s="6" t="s">
        <v>38</v>
      </c>
      <c r="C295" s="2" t="s">
        <v>6</v>
      </c>
      <c r="E295">
        <v>1</v>
      </c>
      <c r="F295">
        <v>1</v>
      </c>
      <c r="G295">
        <v>1</v>
      </c>
      <c r="H295">
        <v>1</v>
      </c>
      <c r="J295" s="7">
        <f>SUM(E295:I295)</f>
        <v>4</v>
      </c>
      <c r="K295" s="9">
        <v>110</v>
      </c>
      <c r="L295" s="10">
        <f>J295*K295</f>
        <v>440</v>
      </c>
    </row>
    <row r="296" spans="2:12" x14ac:dyDescent="0.35">
      <c r="K296" s="9"/>
      <c r="L296" s="10"/>
    </row>
    <row r="304" spans="2:12" x14ac:dyDescent="0.35">
      <c r="B304" s="5" t="s">
        <v>8</v>
      </c>
      <c r="C304" s="4" t="s">
        <v>4</v>
      </c>
      <c r="D304" s="4"/>
      <c r="E304" s="11" t="s">
        <v>0</v>
      </c>
      <c r="F304" s="11"/>
      <c r="G304" s="11"/>
      <c r="H304" s="11"/>
      <c r="I304" s="11"/>
      <c r="J304" s="4" t="s">
        <v>7</v>
      </c>
      <c r="K304" s="4" t="s">
        <v>11</v>
      </c>
      <c r="L304" s="4" t="s">
        <v>7</v>
      </c>
    </row>
    <row r="305" spans="2:12" x14ac:dyDescent="0.35">
      <c r="D305" s="4" t="s">
        <v>14</v>
      </c>
      <c r="E305" s="4" t="s">
        <v>9</v>
      </c>
      <c r="F305" s="4" t="s">
        <v>1</v>
      </c>
      <c r="G305" s="4" t="s">
        <v>2</v>
      </c>
      <c r="H305" s="4" t="s">
        <v>3</v>
      </c>
      <c r="I305" s="4" t="s">
        <v>10</v>
      </c>
      <c r="J305" s="4"/>
    </row>
    <row r="307" spans="2:12" x14ac:dyDescent="0.35">
      <c r="B307" s="6" t="s">
        <v>39</v>
      </c>
      <c r="C307" s="2" t="s">
        <v>6</v>
      </c>
      <c r="E307">
        <v>1</v>
      </c>
      <c r="F307">
        <v>1</v>
      </c>
      <c r="G307">
        <v>1</v>
      </c>
      <c r="H307">
        <v>1</v>
      </c>
      <c r="J307" s="7">
        <f>SUM(E307:I307)</f>
        <v>4</v>
      </c>
      <c r="K307" s="9">
        <v>138</v>
      </c>
      <c r="L307" s="10">
        <f>J307*K307</f>
        <v>552</v>
      </c>
    </row>
    <row r="308" spans="2:12" x14ac:dyDescent="0.35">
      <c r="K308" s="9"/>
      <c r="L308" s="10"/>
    </row>
    <row r="318" spans="2:12" x14ac:dyDescent="0.35">
      <c r="B318" s="5" t="s">
        <v>8</v>
      </c>
      <c r="C318" s="4" t="s">
        <v>4</v>
      </c>
      <c r="D318" s="4"/>
      <c r="E318" s="11" t="s">
        <v>0</v>
      </c>
      <c r="F318" s="11"/>
      <c r="G318" s="11"/>
      <c r="H318" s="11"/>
      <c r="I318" s="11"/>
      <c r="J318" s="4" t="s">
        <v>7</v>
      </c>
      <c r="K318" s="4" t="s">
        <v>11</v>
      </c>
      <c r="L318" s="4" t="s">
        <v>7</v>
      </c>
    </row>
    <row r="319" spans="2:12" x14ac:dyDescent="0.35">
      <c r="D319" s="4" t="s">
        <v>14</v>
      </c>
      <c r="E319" s="4" t="s">
        <v>9</v>
      </c>
      <c r="F319" s="4" t="s">
        <v>1</v>
      </c>
      <c r="G319" s="4" t="s">
        <v>2</v>
      </c>
      <c r="H319" s="4" t="s">
        <v>3</v>
      </c>
      <c r="I319" s="4" t="s">
        <v>10</v>
      </c>
      <c r="J319" s="4"/>
    </row>
    <row r="321" spans="2:12" x14ac:dyDescent="0.35">
      <c r="B321" s="6" t="s">
        <v>40</v>
      </c>
      <c r="C321" s="2" t="s">
        <v>5</v>
      </c>
      <c r="D321">
        <v>2</v>
      </c>
      <c r="J321" s="7">
        <v>4</v>
      </c>
      <c r="K321" s="9">
        <v>115</v>
      </c>
      <c r="L321" s="10">
        <f>J321*K321</f>
        <v>460</v>
      </c>
    </row>
    <row r="322" spans="2:12" x14ac:dyDescent="0.35">
      <c r="C322" s="2" t="s">
        <v>23</v>
      </c>
      <c r="D322">
        <v>2</v>
      </c>
      <c r="K322" s="9"/>
      <c r="L322" s="10"/>
    </row>
    <row r="331" spans="2:12" x14ac:dyDescent="0.35">
      <c r="B331" s="5" t="s">
        <v>8</v>
      </c>
      <c r="C331" s="4" t="s">
        <v>4</v>
      </c>
      <c r="D331" s="4"/>
      <c r="E331" s="11" t="s">
        <v>0</v>
      </c>
      <c r="F331" s="11"/>
      <c r="G331" s="11"/>
      <c r="H331" s="11"/>
      <c r="I331" s="11"/>
      <c r="J331" s="4" t="s">
        <v>7</v>
      </c>
      <c r="K331" s="4" t="s">
        <v>11</v>
      </c>
      <c r="L331" s="4" t="s">
        <v>7</v>
      </c>
    </row>
    <row r="332" spans="2:12" x14ac:dyDescent="0.35">
      <c r="D332" s="4" t="s">
        <v>14</v>
      </c>
      <c r="E332" s="4" t="s">
        <v>9</v>
      </c>
      <c r="F332" s="4" t="s">
        <v>1</v>
      </c>
      <c r="G332" s="4" t="s">
        <v>2</v>
      </c>
      <c r="H332" s="4" t="s">
        <v>3</v>
      </c>
      <c r="I332" s="4" t="s">
        <v>10</v>
      </c>
      <c r="J332" s="4"/>
    </row>
    <row r="334" spans="2:12" x14ac:dyDescent="0.35">
      <c r="B334" s="6" t="s">
        <v>41</v>
      </c>
      <c r="C334" s="2" t="s">
        <v>5</v>
      </c>
      <c r="E334">
        <v>1</v>
      </c>
      <c r="F334">
        <v>1</v>
      </c>
      <c r="G334">
        <v>1</v>
      </c>
      <c r="H334">
        <v>1</v>
      </c>
      <c r="I334">
        <v>1</v>
      </c>
      <c r="J334">
        <f>SUM(E334:I334)</f>
        <v>5</v>
      </c>
      <c r="K334" s="9">
        <v>98</v>
      </c>
      <c r="L334" s="10">
        <f>J336*K334</f>
        <v>980</v>
      </c>
    </row>
    <row r="335" spans="2:12" x14ac:dyDescent="0.35">
      <c r="C335" s="2" t="s">
        <v>13</v>
      </c>
      <c r="E335">
        <v>1</v>
      </c>
      <c r="F335">
        <v>1</v>
      </c>
      <c r="G335">
        <v>1</v>
      </c>
      <c r="H335">
        <v>1</v>
      </c>
      <c r="I335">
        <v>1</v>
      </c>
      <c r="J335">
        <f>SUM(E335:I335)</f>
        <v>5</v>
      </c>
      <c r="K335" s="9"/>
      <c r="L335" s="10"/>
    </row>
    <row r="336" spans="2:12" x14ac:dyDescent="0.35">
      <c r="C336" s="2"/>
      <c r="J336" s="7">
        <f>SUM(J334:J335)</f>
        <v>10</v>
      </c>
    </row>
    <row r="347" spans="2:12" x14ac:dyDescent="0.35">
      <c r="B347" s="5" t="s">
        <v>8</v>
      </c>
      <c r="C347" s="4" t="s">
        <v>4</v>
      </c>
      <c r="D347" s="4"/>
      <c r="E347" s="11" t="s">
        <v>0</v>
      </c>
      <c r="F347" s="11"/>
      <c r="G347" s="11"/>
      <c r="H347" s="11"/>
      <c r="I347" s="11"/>
      <c r="J347" s="4" t="s">
        <v>7</v>
      </c>
      <c r="K347" s="4" t="s">
        <v>11</v>
      </c>
      <c r="L347" s="4" t="s">
        <v>7</v>
      </c>
    </row>
    <row r="348" spans="2:12" x14ac:dyDescent="0.35">
      <c r="D348" s="4" t="s">
        <v>14</v>
      </c>
      <c r="E348" s="4" t="s">
        <v>9</v>
      </c>
      <c r="F348" s="4" t="s">
        <v>1</v>
      </c>
      <c r="G348" s="4" t="s">
        <v>2</v>
      </c>
      <c r="H348" s="4" t="s">
        <v>3</v>
      </c>
      <c r="I348" s="4" t="s">
        <v>10</v>
      </c>
      <c r="J348" s="4"/>
    </row>
    <row r="350" spans="2:12" x14ac:dyDescent="0.35">
      <c r="B350" s="6" t="s">
        <v>42</v>
      </c>
      <c r="C350" s="2" t="s">
        <v>6</v>
      </c>
      <c r="E350">
        <v>1</v>
      </c>
      <c r="F350">
        <v>1</v>
      </c>
      <c r="G350">
        <v>1</v>
      </c>
      <c r="H350">
        <v>1</v>
      </c>
      <c r="J350" s="7">
        <f>SUM(E350:I350)</f>
        <v>4</v>
      </c>
      <c r="K350" s="9">
        <v>110</v>
      </c>
      <c r="L350" s="10">
        <f>J350*K350</f>
        <v>440</v>
      </c>
    </row>
    <row r="351" spans="2:12" x14ac:dyDescent="0.35">
      <c r="K351" s="9"/>
      <c r="L351" s="10"/>
    </row>
    <row r="357" spans="2:12" x14ac:dyDescent="0.35">
      <c r="B357" s="5" t="s">
        <v>8</v>
      </c>
      <c r="C357" s="4" t="s">
        <v>4</v>
      </c>
      <c r="D357" s="4"/>
      <c r="E357" s="11" t="s">
        <v>0</v>
      </c>
      <c r="F357" s="11"/>
      <c r="G357" s="11"/>
      <c r="H357" s="11"/>
      <c r="I357" s="11"/>
      <c r="J357" s="4" t="s">
        <v>7</v>
      </c>
      <c r="K357" s="4" t="s">
        <v>11</v>
      </c>
      <c r="L357" s="4" t="s">
        <v>7</v>
      </c>
    </row>
    <row r="358" spans="2:12" x14ac:dyDescent="0.35">
      <c r="D358" s="4" t="s">
        <v>14</v>
      </c>
      <c r="E358" s="4" t="s">
        <v>9</v>
      </c>
      <c r="F358" s="4" t="s">
        <v>1</v>
      </c>
      <c r="G358" s="4" t="s">
        <v>2</v>
      </c>
      <c r="H358" s="4" t="s">
        <v>3</v>
      </c>
      <c r="I358" s="4" t="s">
        <v>10</v>
      </c>
      <c r="J358" s="4"/>
    </row>
    <row r="360" spans="2:12" x14ac:dyDescent="0.35">
      <c r="B360" s="6" t="s">
        <v>43</v>
      </c>
      <c r="E360">
        <v>1</v>
      </c>
      <c r="F360">
        <v>1</v>
      </c>
      <c r="G360">
        <v>1</v>
      </c>
      <c r="H360">
        <v>1</v>
      </c>
      <c r="J360" s="7">
        <f>SUM(E360:I360)</f>
        <v>4</v>
      </c>
      <c r="K360" s="9">
        <v>168</v>
      </c>
      <c r="L360" s="10">
        <f>J360*K360</f>
        <v>672</v>
      </c>
    </row>
    <row r="361" spans="2:12" x14ac:dyDescent="0.35">
      <c r="K361" s="9"/>
      <c r="L361" s="10"/>
    </row>
    <row r="372" spans="2:12" x14ac:dyDescent="0.35">
      <c r="B372" s="5" t="s">
        <v>8</v>
      </c>
      <c r="C372" s="4" t="s">
        <v>4</v>
      </c>
      <c r="D372" s="4"/>
      <c r="E372" s="11" t="s">
        <v>0</v>
      </c>
      <c r="F372" s="11"/>
      <c r="G372" s="11"/>
      <c r="H372" s="11"/>
      <c r="I372" s="11"/>
      <c r="J372" s="4" t="s">
        <v>7</v>
      </c>
      <c r="K372" s="4" t="s">
        <v>11</v>
      </c>
      <c r="L372" s="4" t="s">
        <v>7</v>
      </c>
    </row>
    <row r="373" spans="2:12" x14ac:dyDescent="0.35">
      <c r="D373" s="4" t="s">
        <v>14</v>
      </c>
      <c r="E373" s="4" t="s">
        <v>9</v>
      </c>
      <c r="F373" s="4" t="s">
        <v>1</v>
      </c>
      <c r="G373" s="4" t="s">
        <v>2</v>
      </c>
      <c r="H373" s="4" t="s">
        <v>3</v>
      </c>
      <c r="I373" s="4" t="s">
        <v>10</v>
      </c>
      <c r="J373" s="4"/>
    </row>
    <row r="375" spans="2:12" x14ac:dyDescent="0.35">
      <c r="B375" s="6" t="s">
        <v>44</v>
      </c>
      <c r="C375" s="2" t="s">
        <v>5</v>
      </c>
      <c r="E375">
        <v>1</v>
      </c>
      <c r="F375">
        <v>1</v>
      </c>
      <c r="G375">
        <v>1</v>
      </c>
      <c r="H375">
        <v>1</v>
      </c>
      <c r="I375">
        <v>1</v>
      </c>
      <c r="J375" s="7">
        <f>SUM(E375:I375)</f>
        <v>5</v>
      </c>
      <c r="K375" s="9">
        <v>198</v>
      </c>
      <c r="L375" s="10">
        <f>J375*K375</f>
        <v>990</v>
      </c>
    </row>
    <row r="376" spans="2:12" x14ac:dyDescent="0.35">
      <c r="K376" s="9"/>
      <c r="L376" s="10"/>
    </row>
    <row r="387" spans="2:12" x14ac:dyDescent="0.35">
      <c r="B387" s="5" t="s">
        <v>8</v>
      </c>
      <c r="C387" s="4" t="s">
        <v>4</v>
      </c>
      <c r="D387" s="4"/>
      <c r="E387" s="11" t="s">
        <v>0</v>
      </c>
      <c r="F387" s="11"/>
      <c r="G387" s="11"/>
      <c r="H387" s="11"/>
      <c r="I387" s="11"/>
      <c r="J387" s="4" t="s">
        <v>7</v>
      </c>
      <c r="K387" s="4" t="s">
        <v>11</v>
      </c>
      <c r="L387" s="4" t="s">
        <v>7</v>
      </c>
    </row>
    <row r="388" spans="2:12" x14ac:dyDescent="0.35">
      <c r="D388" s="4" t="s">
        <v>14</v>
      </c>
      <c r="E388" s="4" t="s">
        <v>9</v>
      </c>
      <c r="F388" s="4" t="s">
        <v>1</v>
      </c>
      <c r="G388" s="4" t="s">
        <v>2</v>
      </c>
      <c r="H388" s="4" t="s">
        <v>3</v>
      </c>
      <c r="I388" s="4" t="s">
        <v>10</v>
      </c>
      <c r="J388" s="4"/>
    </row>
    <row r="390" spans="2:12" x14ac:dyDescent="0.35">
      <c r="B390" s="6" t="s">
        <v>45</v>
      </c>
      <c r="C390" s="2" t="s">
        <v>5</v>
      </c>
      <c r="E390">
        <v>1</v>
      </c>
      <c r="F390">
        <v>1</v>
      </c>
      <c r="G390">
        <v>1</v>
      </c>
      <c r="H390">
        <v>1</v>
      </c>
      <c r="I390">
        <v>1</v>
      </c>
      <c r="J390" s="7">
        <f>SUM(E390:I390)</f>
        <v>5</v>
      </c>
      <c r="K390" s="9">
        <v>168</v>
      </c>
      <c r="L390" s="10">
        <f>J390*K390</f>
        <v>840</v>
      </c>
    </row>
    <row r="391" spans="2:12" x14ac:dyDescent="0.35">
      <c r="K391" s="9"/>
      <c r="L391" s="10"/>
    </row>
    <row r="404" spans="2:12" x14ac:dyDescent="0.35">
      <c r="B404" s="5" t="s">
        <v>8</v>
      </c>
      <c r="C404" s="4" t="s">
        <v>4</v>
      </c>
      <c r="D404" s="4"/>
      <c r="E404" s="11" t="s">
        <v>0</v>
      </c>
      <c r="F404" s="11"/>
      <c r="G404" s="11"/>
      <c r="H404" s="11"/>
      <c r="I404" s="11"/>
      <c r="J404" s="4" t="s">
        <v>7</v>
      </c>
      <c r="K404" s="4" t="s">
        <v>11</v>
      </c>
      <c r="L404" s="4" t="s">
        <v>7</v>
      </c>
    </row>
    <row r="405" spans="2:12" x14ac:dyDescent="0.35">
      <c r="D405" s="4" t="s">
        <v>14</v>
      </c>
      <c r="E405" s="4" t="s">
        <v>9</v>
      </c>
      <c r="F405" s="4" t="s">
        <v>1</v>
      </c>
      <c r="G405" s="4" t="s">
        <v>2</v>
      </c>
      <c r="H405" s="4" t="s">
        <v>3</v>
      </c>
      <c r="I405" s="4" t="s">
        <v>10</v>
      </c>
      <c r="J405" s="4"/>
    </row>
    <row r="407" spans="2:12" x14ac:dyDescent="0.35">
      <c r="B407" s="6" t="s">
        <v>48</v>
      </c>
      <c r="C407" s="2" t="s">
        <v>5</v>
      </c>
      <c r="E407">
        <v>1</v>
      </c>
      <c r="F407">
        <v>1</v>
      </c>
      <c r="G407">
        <v>1</v>
      </c>
      <c r="H407">
        <v>1</v>
      </c>
      <c r="J407">
        <f>SUM(E407:I407)</f>
        <v>4</v>
      </c>
      <c r="K407" s="9">
        <v>120</v>
      </c>
      <c r="L407" s="10">
        <f>J409*K407</f>
        <v>960</v>
      </c>
    </row>
    <row r="408" spans="2:12" x14ac:dyDescent="0.35">
      <c r="C408" s="2" t="s">
        <v>23</v>
      </c>
      <c r="E408">
        <v>1</v>
      </c>
      <c r="F408">
        <v>1</v>
      </c>
      <c r="G408">
        <v>1</v>
      </c>
      <c r="H408">
        <v>1</v>
      </c>
      <c r="J408">
        <f>SUM(E408:I408)</f>
        <v>4</v>
      </c>
      <c r="K408" s="9"/>
      <c r="L408" s="10"/>
    </row>
    <row r="409" spans="2:12" x14ac:dyDescent="0.35">
      <c r="J409" s="7">
        <f>SUM(J407:J408)</f>
        <v>8</v>
      </c>
    </row>
    <row r="418" spans="2:12" x14ac:dyDescent="0.35">
      <c r="B418" s="5" t="s">
        <v>8</v>
      </c>
      <c r="C418" s="4" t="s">
        <v>4</v>
      </c>
      <c r="D418" s="4"/>
      <c r="E418" s="11" t="s">
        <v>0</v>
      </c>
      <c r="F418" s="11"/>
      <c r="G418" s="11"/>
      <c r="H418" s="11"/>
      <c r="I418" s="11"/>
      <c r="J418" s="4" t="s">
        <v>7</v>
      </c>
      <c r="K418" s="4" t="s">
        <v>11</v>
      </c>
      <c r="L418" s="4" t="s">
        <v>7</v>
      </c>
    </row>
    <row r="419" spans="2:12" x14ac:dyDescent="0.35">
      <c r="D419" s="4" t="s">
        <v>14</v>
      </c>
      <c r="E419" s="4" t="s">
        <v>9</v>
      </c>
      <c r="F419" s="4" t="s">
        <v>1</v>
      </c>
      <c r="G419" s="4" t="s">
        <v>2</v>
      </c>
      <c r="H419" s="4" t="s">
        <v>3</v>
      </c>
      <c r="I419" s="4" t="s">
        <v>10</v>
      </c>
      <c r="J419" s="4"/>
    </row>
    <row r="421" spans="2:12" x14ac:dyDescent="0.35">
      <c r="B421" s="6" t="s">
        <v>49</v>
      </c>
      <c r="C421" s="2" t="s">
        <v>6</v>
      </c>
      <c r="E421">
        <v>1</v>
      </c>
      <c r="F421">
        <v>1</v>
      </c>
      <c r="G421">
        <v>1</v>
      </c>
      <c r="H421">
        <v>1</v>
      </c>
      <c r="J421">
        <f>SUM(E421:I421)</f>
        <v>4</v>
      </c>
      <c r="K421" s="9">
        <v>136</v>
      </c>
      <c r="L421" s="10">
        <f>K421*J423</f>
        <v>1088</v>
      </c>
    </row>
    <row r="422" spans="2:12" x14ac:dyDescent="0.35">
      <c r="C422" s="2" t="s">
        <v>17</v>
      </c>
      <c r="E422">
        <v>1</v>
      </c>
      <c r="F422">
        <v>1</v>
      </c>
      <c r="G422">
        <v>1</v>
      </c>
      <c r="H422">
        <v>1</v>
      </c>
      <c r="J422">
        <f>SUM(E422:I422)</f>
        <v>4</v>
      </c>
      <c r="K422" s="9"/>
      <c r="L422" s="10"/>
    </row>
    <row r="423" spans="2:12" x14ac:dyDescent="0.35">
      <c r="J423" s="7">
        <f>SUM(J421:J422)</f>
        <v>8</v>
      </c>
    </row>
    <row r="434" spans="2:12" x14ac:dyDescent="0.35">
      <c r="B434" s="5" t="s">
        <v>8</v>
      </c>
      <c r="C434" s="4" t="s">
        <v>4</v>
      </c>
      <c r="D434" s="4"/>
      <c r="E434" s="11" t="s">
        <v>0</v>
      </c>
      <c r="F434" s="11"/>
      <c r="G434" s="11"/>
      <c r="H434" s="11"/>
      <c r="I434" s="11"/>
      <c r="J434" s="4" t="s">
        <v>7</v>
      </c>
      <c r="K434" s="4" t="s">
        <v>11</v>
      </c>
      <c r="L434" s="4" t="s">
        <v>7</v>
      </c>
    </row>
    <row r="435" spans="2:12" x14ac:dyDescent="0.35">
      <c r="D435" s="4" t="s">
        <v>14</v>
      </c>
      <c r="E435" s="4" t="s">
        <v>9</v>
      </c>
      <c r="F435" s="4" t="s">
        <v>1</v>
      </c>
      <c r="G435" s="4" t="s">
        <v>2</v>
      </c>
      <c r="H435" s="4" t="s">
        <v>3</v>
      </c>
      <c r="I435" s="4" t="s">
        <v>10</v>
      </c>
      <c r="J435" s="4"/>
    </row>
    <row r="437" spans="2:12" x14ac:dyDescent="0.35">
      <c r="B437" s="6" t="s">
        <v>50</v>
      </c>
      <c r="C437" s="2" t="s">
        <v>13</v>
      </c>
      <c r="E437">
        <v>1</v>
      </c>
      <c r="F437">
        <v>1</v>
      </c>
      <c r="G437">
        <v>1</v>
      </c>
      <c r="H437">
        <v>1</v>
      </c>
      <c r="I437">
        <v>1</v>
      </c>
      <c r="J437">
        <f>SUM(E437:I437)</f>
        <v>5</v>
      </c>
      <c r="K437" s="9">
        <v>280</v>
      </c>
      <c r="L437" s="10">
        <f>J439*K437</f>
        <v>2800</v>
      </c>
    </row>
    <row r="438" spans="2:12" x14ac:dyDescent="0.35">
      <c r="C438" s="2" t="s">
        <v>17</v>
      </c>
      <c r="E438">
        <v>1</v>
      </c>
      <c r="F438">
        <v>1</v>
      </c>
      <c r="G438">
        <v>1</v>
      </c>
      <c r="H438">
        <v>1</v>
      </c>
      <c r="I438">
        <v>1</v>
      </c>
      <c r="J438">
        <f>SUM(E438:I438)</f>
        <v>5</v>
      </c>
      <c r="K438" s="9"/>
      <c r="L438" s="10"/>
    </row>
    <row r="439" spans="2:12" x14ac:dyDescent="0.35">
      <c r="J439" s="7">
        <f>SUM(J437:J438)</f>
        <v>10</v>
      </c>
    </row>
    <row r="446" spans="2:12" x14ac:dyDescent="0.35">
      <c r="B446" s="5" t="s">
        <v>8</v>
      </c>
      <c r="C446" s="4" t="s">
        <v>4</v>
      </c>
      <c r="D446" s="4"/>
      <c r="E446" s="11" t="s">
        <v>0</v>
      </c>
      <c r="F446" s="11"/>
      <c r="G446" s="11"/>
      <c r="H446" s="11"/>
      <c r="I446" s="11"/>
      <c r="J446" s="4" t="s">
        <v>7</v>
      </c>
      <c r="K446" s="4" t="s">
        <v>11</v>
      </c>
      <c r="L446" s="4" t="s">
        <v>7</v>
      </c>
    </row>
    <row r="447" spans="2:12" x14ac:dyDescent="0.35">
      <c r="D447" s="4" t="s">
        <v>14</v>
      </c>
      <c r="E447" s="4" t="s">
        <v>9</v>
      </c>
      <c r="F447" s="4" t="s">
        <v>1</v>
      </c>
      <c r="G447" s="4" t="s">
        <v>2</v>
      </c>
      <c r="H447" s="4" t="s">
        <v>3</v>
      </c>
      <c r="I447" s="4" t="s">
        <v>10</v>
      </c>
      <c r="J447" s="4"/>
    </row>
    <row r="449" spans="2:12" x14ac:dyDescent="0.35">
      <c r="B449" s="6" t="s">
        <v>51</v>
      </c>
      <c r="E449">
        <v>1</v>
      </c>
      <c r="F449">
        <v>1</v>
      </c>
      <c r="G449">
        <v>1</v>
      </c>
      <c r="H449">
        <v>1</v>
      </c>
      <c r="I449">
        <v>1</v>
      </c>
      <c r="J449" s="7">
        <f>SUM(E449:I449)</f>
        <v>5</v>
      </c>
      <c r="K449" s="9">
        <v>248</v>
      </c>
      <c r="L449" s="10">
        <f>J449*K449</f>
        <v>1240</v>
      </c>
    </row>
    <row r="450" spans="2:12" x14ac:dyDescent="0.35">
      <c r="K450" s="9"/>
      <c r="L450" s="10"/>
    </row>
    <row r="461" spans="2:12" x14ac:dyDescent="0.35">
      <c r="B461" s="5" t="s">
        <v>8</v>
      </c>
      <c r="C461" s="4" t="s">
        <v>4</v>
      </c>
      <c r="D461" s="4"/>
      <c r="E461" s="11" t="s">
        <v>0</v>
      </c>
      <c r="F461" s="11"/>
      <c r="G461" s="11"/>
      <c r="H461" s="11"/>
      <c r="I461" s="11"/>
      <c r="J461" s="4" t="s">
        <v>7</v>
      </c>
      <c r="K461" s="4" t="s">
        <v>11</v>
      </c>
      <c r="L461" s="4" t="s">
        <v>7</v>
      </c>
    </row>
    <row r="462" spans="2:12" x14ac:dyDescent="0.35">
      <c r="D462" s="4" t="s">
        <v>14</v>
      </c>
      <c r="E462" s="4" t="s">
        <v>9</v>
      </c>
      <c r="F462" s="4" t="s">
        <v>1</v>
      </c>
      <c r="G462" s="4" t="s">
        <v>2</v>
      </c>
      <c r="H462" s="4" t="s">
        <v>3</v>
      </c>
      <c r="I462" s="4" t="s">
        <v>10</v>
      </c>
      <c r="J462" s="4"/>
    </row>
    <row r="464" spans="2:12" x14ac:dyDescent="0.35">
      <c r="B464" s="6" t="s">
        <v>52</v>
      </c>
      <c r="E464">
        <v>1</v>
      </c>
      <c r="F464">
        <v>1</v>
      </c>
      <c r="G464">
        <v>1</v>
      </c>
      <c r="H464">
        <v>1</v>
      </c>
      <c r="I464">
        <v>1</v>
      </c>
      <c r="J464" s="7">
        <f>SUM(E464:I464)</f>
        <v>5</v>
      </c>
      <c r="K464" s="9">
        <v>156</v>
      </c>
      <c r="L464" s="10">
        <f>J464*K464</f>
        <v>780</v>
      </c>
    </row>
    <row r="465" spans="2:12" x14ac:dyDescent="0.35">
      <c r="K465" s="9"/>
      <c r="L465" s="10"/>
    </row>
    <row r="480" spans="2:12" x14ac:dyDescent="0.35">
      <c r="B480" s="5" t="s">
        <v>8</v>
      </c>
      <c r="C480" s="4" t="s">
        <v>4</v>
      </c>
      <c r="D480" s="4"/>
      <c r="E480" s="11" t="s">
        <v>0</v>
      </c>
      <c r="F480" s="11"/>
      <c r="G480" s="11"/>
      <c r="H480" s="11"/>
      <c r="I480" s="11"/>
      <c r="J480" s="4" t="s">
        <v>7</v>
      </c>
      <c r="K480" s="4" t="s">
        <v>11</v>
      </c>
      <c r="L480" s="4" t="s">
        <v>7</v>
      </c>
    </row>
    <row r="481" spans="2:12" x14ac:dyDescent="0.35">
      <c r="D481" s="4" t="s">
        <v>14</v>
      </c>
      <c r="E481" s="4" t="s">
        <v>9</v>
      </c>
      <c r="F481" s="4" t="s">
        <v>1</v>
      </c>
      <c r="G481" s="4" t="s">
        <v>2</v>
      </c>
      <c r="H481" s="4" t="s">
        <v>3</v>
      </c>
      <c r="I481" s="4" t="s">
        <v>10</v>
      </c>
      <c r="J481" s="4"/>
    </row>
    <row r="483" spans="2:12" x14ac:dyDescent="0.35">
      <c r="B483" s="6" t="s">
        <v>47</v>
      </c>
      <c r="C483" s="2" t="s">
        <v>6</v>
      </c>
      <c r="E483">
        <v>1</v>
      </c>
      <c r="F483">
        <v>1</v>
      </c>
      <c r="G483">
        <v>1</v>
      </c>
      <c r="H483">
        <v>1</v>
      </c>
      <c r="J483">
        <f>SUM(E483:I483)</f>
        <v>4</v>
      </c>
      <c r="K483" s="9">
        <v>90</v>
      </c>
      <c r="L483" s="10">
        <f>J485*K483</f>
        <v>720</v>
      </c>
    </row>
    <row r="484" spans="2:12" x14ac:dyDescent="0.35">
      <c r="C484" s="2" t="s">
        <v>17</v>
      </c>
      <c r="E484">
        <v>1</v>
      </c>
      <c r="F484">
        <v>1</v>
      </c>
      <c r="G484">
        <v>1</v>
      </c>
      <c r="H484">
        <v>1</v>
      </c>
      <c r="J484">
        <f>SUM(E484:I484)</f>
        <v>4</v>
      </c>
      <c r="K484" s="9"/>
      <c r="L484" s="10"/>
    </row>
    <row r="485" spans="2:12" x14ac:dyDescent="0.35">
      <c r="J485" s="7">
        <f>SUM(J483:J484)</f>
        <v>8</v>
      </c>
    </row>
    <row r="494" spans="2:12" x14ac:dyDescent="0.35">
      <c r="B494" s="5" t="s">
        <v>8</v>
      </c>
      <c r="C494" s="4" t="s">
        <v>4</v>
      </c>
      <c r="D494" s="4"/>
      <c r="E494" s="11" t="s">
        <v>0</v>
      </c>
      <c r="F494" s="11"/>
      <c r="G494" s="11"/>
      <c r="H494" s="11"/>
      <c r="I494" s="11"/>
      <c r="J494" s="4" t="s">
        <v>7</v>
      </c>
      <c r="K494" s="4" t="s">
        <v>11</v>
      </c>
      <c r="L494" s="4" t="s">
        <v>7</v>
      </c>
    </row>
    <row r="495" spans="2:12" x14ac:dyDescent="0.35">
      <c r="D495" s="4" t="s">
        <v>14</v>
      </c>
      <c r="E495" s="4" t="s">
        <v>9</v>
      </c>
      <c r="F495" s="4" t="s">
        <v>1</v>
      </c>
      <c r="G495" s="4" t="s">
        <v>2</v>
      </c>
      <c r="H495" s="4" t="s">
        <v>3</v>
      </c>
      <c r="I495" s="4" t="s">
        <v>10</v>
      </c>
      <c r="J495" s="4"/>
    </row>
    <row r="497" spans="2:12" x14ac:dyDescent="0.35">
      <c r="B497" s="6" t="s">
        <v>46</v>
      </c>
      <c r="E497">
        <v>1</v>
      </c>
      <c r="F497">
        <v>1</v>
      </c>
      <c r="G497">
        <v>1</v>
      </c>
      <c r="H497">
        <v>1</v>
      </c>
      <c r="I497">
        <v>1</v>
      </c>
      <c r="J497" s="7">
        <f>SUM(E497:I497)</f>
        <v>5</v>
      </c>
      <c r="K497" s="9">
        <v>148</v>
      </c>
      <c r="L497" s="10">
        <f>J497*K497</f>
        <v>740</v>
      </c>
    </row>
    <row r="498" spans="2:12" x14ac:dyDescent="0.35">
      <c r="K498" s="9"/>
      <c r="L498" s="10"/>
    </row>
    <row r="505" spans="2:12" x14ac:dyDescent="0.35">
      <c r="J505" t="s">
        <v>54</v>
      </c>
      <c r="L505" t="s">
        <v>53</v>
      </c>
    </row>
    <row r="506" spans="2:12" x14ac:dyDescent="0.35">
      <c r="J506">
        <f>SUM(D8+D16+J31+J61+J45+J66+J82+J92+J106+J118+J135+J155+J166+J180+J196+J208+J222+J238+J249+J262+J276+J295+J307+J321+J336+J350+J360+J375+J390+J409+J423+J439+J449+J464+J485+J497)</f>
        <v>243</v>
      </c>
      <c r="L506">
        <f>SUM(L4:L499)</f>
        <v>30634</v>
      </c>
    </row>
  </sheetData>
  <mergeCells count="108">
    <mergeCell ref="L4:L5"/>
    <mergeCell ref="K14:K15"/>
    <mergeCell ref="L14:L15"/>
    <mergeCell ref="E11:I11"/>
    <mergeCell ref="E26:I26"/>
    <mergeCell ref="K4:K5"/>
    <mergeCell ref="E1:I1"/>
    <mergeCell ref="K29:K30"/>
    <mergeCell ref="K45:K46"/>
    <mergeCell ref="L45:L46"/>
    <mergeCell ref="E56:I56"/>
    <mergeCell ref="K59:K60"/>
    <mergeCell ref="L59:L60"/>
    <mergeCell ref="L29:L30"/>
    <mergeCell ref="E42:I42"/>
    <mergeCell ref="E87:I87"/>
    <mergeCell ref="K90:K91"/>
    <mergeCell ref="L90:L91"/>
    <mergeCell ref="E101:I101"/>
    <mergeCell ref="K104:K105"/>
    <mergeCell ref="L104:L105"/>
    <mergeCell ref="E63:I63"/>
    <mergeCell ref="K66:K67"/>
    <mergeCell ref="L66:L67"/>
    <mergeCell ref="E77:I77"/>
    <mergeCell ref="K80:K81"/>
    <mergeCell ref="L80:L81"/>
    <mergeCell ref="E177:I177"/>
    <mergeCell ref="K180:K181"/>
    <mergeCell ref="L180:L181"/>
    <mergeCell ref="K153:K154"/>
    <mergeCell ref="L153:L155"/>
    <mergeCell ref="E163:I163"/>
    <mergeCell ref="K166:K167"/>
    <mergeCell ref="L166:L167"/>
    <mergeCell ref="E115:I115"/>
    <mergeCell ref="K118:K119"/>
    <mergeCell ref="L118:L119"/>
    <mergeCell ref="E132:I132"/>
    <mergeCell ref="E150:I150"/>
    <mergeCell ref="E217:I217"/>
    <mergeCell ref="K220:K221"/>
    <mergeCell ref="L220:L221"/>
    <mergeCell ref="E233:I233"/>
    <mergeCell ref="K236:K237"/>
    <mergeCell ref="L236:L237"/>
    <mergeCell ref="E191:I191"/>
    <mergeCell ref="K194:K195"/>
    <mergeCell ref="L194:L195"/>
    <mergeCell ref="E203:I203"/>
    <mergeCell ref="L206:L207"/>
    <mergeCell ref="K206:K207"/>
    <mergeCell ref="E259:I259"/>
    <mergeCell ref="K262:K263"/>
    <mergeCell ref="L262:L263"/>
    <mergeCell ref="E273:I273"/>
    <mergeCell ref="K276:K277"/>
    <mergeCell ref="L276:L277"/>
    <mergeCell ref="E246:I246"/>
    <mergeCell ref="K249:K250"/>
    <mergeCell ref="L249:L250"/>
    <mergeCell ref="E318:I318"/>
    <mergeCell ref="K321:K322"/>
    <mergeCell ref="L321:L322"/>
    <mergeCell ref="E331:I331"/>
    <mergeCell ref="K334:K335"/>
    <mergeCell ref="L334:L335"/>
    <mergeCell ref="E292:I292"/>
    <mergeCell ref="K295:K296"/>
    <mergeCell ref="L295:L296"/>
    <mergeCell ref="E304:I304"/>
    <mergeCell ref="K307:K308"/>
    <mergeCell ref="L307:L308"/>
    <mergeCell ref="K390:K391"/>
    <mergeCell ref="L390:L391"/>
    <mergeCell ref="E357:I357"/>
    <mergeCell ref="K360:K361"/>
    <mergeCell ref="L360:L361"/>
    <mergeCell ref="E372:I372"/>
    <mergeCell ref="K375:K376"/>
    <mergeCell ref="L375:L376"/>
    <mergeCell ref="E347:I347"/>
    <mergeCell ref="K350:K351"/>
    <mergeCell ref="L350:L351"/>
    <mergeCell ref="K497:K498"/>
    <mergeCell ref="L497:L498"/>
    <mergeCell ref="K483:K484"/>
    <mergeCell ref="L483:L484"/>
    <mergeCell ref="K135:K136"/>
    <mergeCell ref="L135:L136"/>
    <mergeCell ref="E494:I494"/>
    <mergeCell ref="E461:I461"/>
    <mergeCell ref="K464:K465"/>
    <mergeCell ref="L464:L465"/>
    <mergeCell ref="E480:I480"/>
    <mergeCell ref="K437:K438"/>
    <mergeCell ref="L437:L438"/>
    <mergeCell ref="E446:I446"/>
    <mergeCell ref="K449:K450"/>
    <mergeCell ref="L449:L450"/>
    <mergeCell ref="E418:I418"/>
    <mergeCell ref="K421:K422"/>
    <mergeCell ref="L421:L422"/>
    <mergeCell ref="E434:I434"/>
    <mergeCell ref="E404:I404"/>
    <mergeCell ref="K407:K408"/>
    <mergeCell ref="L407:L408"/>
    <mergeCell ref="E387:I387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Foglio1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Gianpero Lamanna</dc:creator>
  <cp:lastModifiedBy>Gianpero Lamanna</cp:lastModifiedBy>
  <dcterms:created xsi:type="dcterms:W3CDTF">2022-05-18T14:06:54Z</dcterms:created>
  <dcterms:modified xsi:type="dcterms:W3CDTF">2022-06-20T08:17:45Z</dcterms:modified>
</cp:coreProperties>
</file>