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ndial\"/>
    </mc:Choice>
  </mc:AlternateContent>
  <xr:revisionPtr revIDLastSave="0" documentId="8_{3227D904-2256-4BFD-AEED-FE85F914A8E1}" xr6:coauthVersionLast="47" xr6:coauthVersionMax="47" xr10:uidLastSave="{00000000-0000-0000-0000-000000000000}"/>
  <bookViews>
    <workbookView xWindow="25080" yWindow="-120" windowWidth="25440" windowHeight="15390" xr2:uid="{05117C53-6C0A-412A-880D-253D8187A2C1}"/>
  </bookViews>
  <sheets>
    <sheet name="List1" sheetId="1" r:id="rId1"/>
  </sheets>
  <definedNames>
    <definedName name="_xlnm._FilterDatabase" localSheetId="0" hidden="1">List1!$A$1:$G$1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5" i="1"/>
  <c r="F2" i="1"/>
  <c r="E41" i="1"/>
  <c r="F16" i="1"/>
  <c r="F24" i="1"/>
  <c r="F11" i="1"/>
  <c r="F15" i="1"/>
  <c r="F8" i="1"/>
  <c r="F28" i="1"/>
  <c r="F31" i="1"/>
  <c r="F10" i="1"/>
  <c r="F9" i="1"/>
  <c r="F4" i="1"/>
  <c r="F13" i="1"/>
  <c r="F12" i="1"/>
  <c r="F14" i="1"/>
  <c r="F29" i="1"/>
  <c r="F30" i="1"/>
  <c r="F26" i="1"/>
  <c r="F21" i="1"/>
  <c r="F6" i="1"/>
  <c r="F19" i="1"/>
  <c r="F23" i="1"/>
  <c r="F27" i="1"/>
  <c r="F32" i="1"/>
  <c r="F17" i="1"/>
  <c r="F18" i="1"/>
  <c r="F20" i="1"/>
  <c r="F25" i="1"/>
  <c r="F22" i="1"/>
  <c r="F7" i="1"/>
  <c r="F41" i="1" l="1"/>
</calcChain>
</file>

<file path=xl/sharedStrings.xml><?xml version="1.0" encoding="utf-8"?>
<sst xmlns="http://schemas.openxmlformats.org/spreadsheetml/2006/main" count="190" uniqueCount="131">
  <si>
    <t>BB6559</t>
  </si>
  <si>
    <t>611MAGPES37</t>
  </si>
  <si>
    <t>49UH6107</t>
  </si>
  <si>
    <t>LG</t>
  </si>
  <si>
    <t>BB6552</t>
  </si>
  <si>
    <t>30634g1904a5czebrh30080</t>
  </si>
  <si>
    <t>H65B7300</t>
  </si>
  <si>
    <t>HSE</t>
  </si>
  <si>
    <t>BB6561</t>
  </si>
  <si>
    <t>g91966lx6st1104039</t>
  </si>
  <si>
    <t>LED40E3500ISX2</t>
  </si>
  <si>
    <t>Changhong</t>
  </si>
  <si>
    <t>BB6550</t>
  </si>
  <si>
    <t>SRT32HZ4003N</t>
  </si>
  <si>
    <t>R6</t>
  </si>
  <si>
    <t>BB6504</t>
  </si>
  <si>
    <t>32LJ500V</t>
  </si>
  <si>
    <t>BB6522</t>
  </si>
  <si>
    <t>TX-32FS350E</t>
  </si>
  <si>
    <t>Panasonic</t>
  </si>
  <si>
    <t>BB6548</t>
  </si>
  <si>
    <t>SRT40FZ4013N</t>
  </si>
  <si>
    <t>Strong</t>
  </si>
  <si>
    <t>BB6508</t>
  </si>
  <si>
    <t>G919B8RECZE000258</t>
  </si>
  <si>
    <t>U40E6000</t>
  </si>
  <si>
    <t>CHiQ</t>
  </si>
  <si>
    <t>BB6507</t>
  </si>
  <si>
    <t>32H02T2S2</t>
  </si>
  <si>
    <t>ECG</t>
  </si>
  <si>
    <t>BB6558</t>
  </si>
  <si>
    <t>0c1c3sdk804212n</t>
  </si>
  <si>
    <t>UE55NU7022</t>
  </si>
  <si>
    <t>Samsung</t>
  </si>
  <si>
    <t>BB6506</t>
  </si>
  <si>
    <t>KDL32WE615BAEP</t>
  </si>
  <si>
    <t>Sony</t>
  </si>
  <si>
    <t>BB6499</t>
  </si>
  <si>
    <t>0CM13HAHA00108</t>
  </si>
  <si>
    <t>UE32K4102</t>
  </si>
  <si>
    <t>BB6497</t>
  </si>
  <si>
    <t>803tglg0e144</t>
  </si>
  <si>
    <t>32LJ500U</t>
  </si>
  <si>
    <t>BB6518</t>
  </si>
  <si>
    <t>0A1D3SCK300512</t>
  </si>
  <si>
    <t>QE55Q7F</t>
  </si>
  <si>
    <t>BB6489</t>
  </si>
  <si>
    <t>0CE13SEM403944</t>
  </si>
  <si>
    <t>UE43RU7172</t>
  </si>
  <si>
    <t>SG</t>
  </si>
  <si>
    <t>BB6553</t>
  </si>
  <si>
    <t>0H1S3HBRB00743</t>
  </si>
  <si>
    <t>QE65Q70A</t>
  </si>
  <si>
    <t>SAMSUNG</t>
  </si>
  <si>
    <t>BB6498</t>
  </si>
  <si>
    <t>ecg321810078000417</t>
  </si>
  <si>
    <t>32 H04T2S2</t>
  </si>
  <si>
    <t>BB6502</t>
  </si>
  <si>
    <t>PMGM5HA047374</t>
  </si>
  <si>
    <t>AOC27G2UBK</t>
  </si>
  <si>
    <t>AOC</t>
  </si>
  <si>
    <t>BB6346</t>
  </si>
  <si>
    <t>55DP663</t>
  </si>
  <si>
    <t>TCL</t>
  </si>
  <si>
    <t>BB6516</t>
  </si>
  <si>
    <t>S01-6036635.F</t>
  </si>
  <si>
    <t>kdl32WD600</t>
  </si>
  <si>
    <t>BB6572</t>
  </si>
  <si>
    <t>Hitachi</t>
  </si>
  <si>
    <t>49HK5W64 H</t>
  </si>
  <si>
    <t>BB6509</t>
  </si>
  <si>
    <t>910MAZVC2381</t>
  </si>
  <si>
    <t>60UM7100</t>
  </si>
  <si>
    <t>BB6475</t>
  </si>
  <si>
    <t>X44GQC2381302B</t>
  </si>
  <si>
    <t>Philips 50PUS6503</t>
  </si>
  <si>
    <t>Philips</t>
  </si>
  <si>
    <t>BB6519</t>
  </si>
  <si>
    <t>905mapn46112</t>
  </si>
  <si>
    <t>43UK6300MLB</t>
  </si>
  <si>
    <t>BB6555</t>
  </si>
  <si>
    <t>FZ1A1830012130</t>
  </si>
  <si>
    <t>50PUS6503</t>
  </si>
  <si>
    <t>BB6573</t>
  </si>
  <si>
    <t>Phillips</t>
  </si>
  <si>
    <t>FZ2A190471780</t>
  </si>
  <si>
    <t>55PUS6523/12</t>
  </si>
  <si>
    <t>BB6491</t>
  </si>
  <si>
    <t>0ECD3HJM800387</t>
  </si>
  <si>
    <t>UE50RU7402</t>
  </si>
  <si>
    <t>BB6486</t>
  </si>
  <si>
    <t>0bv73sck902561</t>
  </si>
  <si>
    <t>UE43NU7192</t>
  </si>
  <si>
    <t>BB6476</t>
  </si>
  <si>
    <t>902MAGP3C663</t>
  </si>
  <si>
    <t>55UK6750PLD</t>
  </si>
  <si>
    <t>BB6492</t>
  </si>
  <si>
    <t>905mawlbz945</t>
  </si>
  <si>
    <t>43UK6750PLD</t>
  </si>
  <si>
    <t>BB6574</t>
  </si>
  <si>
    <t>706MAAKX3008</t>
  </si>
  <si>
    <t>43LJ515V</t>
  </si>
  <si>
    <t>SN</t>
  </si>
  <si>
    <t>Mode</t>
  </si>
  <si>
    <t>Brand</t>
  </si>
  <si>
    <t>Code</t>
  </si>
  <si>
    <t>BB5850</t>
  </si>
  <si>
    <t>BB6185</t>
  </si>
  <si>
    <t>BB6457</t>
  </si>
  <si>
    <t>812mamb3j499</t>
  </si>
  <si>
    <t>49f571507317</t>
  </si>
  <si>
    <t>SLE49F57TCS</t>
  </si>
  <si>
    <t>Sencor</t>
  </si>
  <si>
    <t>0BV73SEKB06019</t>
  </si>
  <si>
    <t>BB6575X</t>
  </si>
  <si>
    <t>NF : not functional</t>
  </si>
  <si>
    <t>NF</t>
  </si>
  <si>
    <t>BROKEN</t>
  </si>
  <si>
    <t>Price 4U €</t>
  </si>
  <si>
    <t>Retail in €</t>
  </si>
  <si>
    <t>GRADE</t>
  </si>
  <si>
    <t>BB6401</t>
  </si>
  <si>
    <t>BB5247</t>
  </si>
  <si>
    <t>BB6016</t>
  </si>
  <si>
    <t>0A893SKJ900048</t>
  </si>
  <si>
    <t>QE65Q9F</t>
  </si>
  <si>
    <t>0A1F3SJJB00089</t>
  </si>
  <si>
    <t>QE65Q7FAMT</t>
  </si>
  <si>
    <t>0D6R3HNJB00407T</t>
  </si>
  <si>
    <t>UE65MU7002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</si>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</sst>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[$€-1]_-;\-* #,##0.0\ [$€-1]_-;_-* &quot;-&quot;??\ [$€-1]_-;_-@_-"/>
    <numFmt numFmtId="165" formatCode="_-* #,##0.0\ [$€-1]_-;\-* #,##0.0\ [$€-1]_-;_-* &quot;-&quot;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/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165" fontId="0" fillId="0" borderId="0" xfId="0" applyNumberFormat="1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9B9-07C8-456B-B6E2-0FEE05C287A7}">
  <dimension ref="A1:G42"/>
  <sheetViews>
    <sheetView tabSelected="1" topLeftCell="A19" workbookViewId="0">
      <selection activeCell="F13" sqref="F13"/>
    </sheetView>
  </sheetViews>
  <sheetFormatPr defaultRowHeight="15" x14ac:dyDescent="0.25"/>
  <cols>
    <col min="2" max="2" width="20.5703125" style="1" customWidth="1"/>
    <col min="3" max="3" width="22.7109375" customWidth="1"/>
    <col min="4" max="4" width="14.28515625" customWidth="1"/>
    <col min="5" max="5" width="10.85546875" bestFit="1" customWidth="1"/>
    <col min="6" max="6" width="15.7109375" customWidth="1"/>
    <col min="7" max="7" width="17.42578125" customWidth="1"/>
  </cols>
  <sheetData>
    <row r="1" spans="1:7" x14ac:dyDescent="0.25">
      <c r="A1" s="7" t="s">
        <v>105</v>
      </c>
      <c r="B1" s="2" t="s">
        <v>102</v>
      </c>
      <c r="C1" s="7" t="s">
        <v>103</v>
      </c>
      <c r="D1" s="7" t="s">
        <v>104</v>
      </c>
      <c r="E1" s="7" t="s">
        <v>119</v>
      </c>
      <c r="F1" s="7" t="s">
        <v>118</v>
      </c>
      <c r="G1" s="7" t="s">
        <v>120</v>
      </c>
    </row>
    <row r="2" spans="1:7" x14ac:dyDescent="0.25">
      <c r="A2" s="3" t="s">
        <v>121</v>
      </c>
      <c r="B2" s="4" t="s">
        <v>124</v>
      </c>
      <c r="C2" s="3" t="s">
        <v>125</v>
      </c>
      <c r="D2" s="3" t="s">
        <v>33</v>
      </c>
      <c r="E2" s="5">
        <v>2653.0204081632655</v>
      </c>
      <c r="F2" s="5">
        <f>E2*0.2</f>
        <v>530.60408163265311</v>
      </c>
      <c r="G2" s="8" t="s">
        <v>115</v>
      </c>
    </row>
    <row r="3" spans="1:7" x14ac:dyDescent="0.25">
      <c r="A3" s="3" t="s">
        <v>122</v>
      </c>
      <c r="B3" s="4" t="s">
        <v>126</v>
      </c>
      <c r="C3" s="3" t="s">
        <v>127</v>
      </c>
      <c r="D3" s="3" t="s">
        <v>33</v>
      </c>
      <c r="E3" s="5">
        <v>2513.5644897959182</v>
      </c>
      <c r="F3" s="5">
        <f>E3*0.2</f>
        <v>502.71289795918369</v>
      </c>
      <c r="G3" s="3" t="s">
        <v>116</v>
      </c>
    </row>
    <row r="4" spans="1:7" x14ac:dyDescent="0.25">
      <c r="A4" s="3" t="s">
        <v>43</v>
      </c>
      <c r="B4" s="4" t="s">
        <v>44</v>
      </c>
      <c r="C4" s="3" t="s">
        <v>45</v>
      </c>
      <c r="D4" s="3" t="s">
        <v>33</v>
      </c>
      <c r="E4" s="5">
        <v>1457.9166666666667</v>
      </c>
      <c r="F4" s="5">
        <f>E4*0.2</f>
        <v>291.58333333333337</v>
      </c>
      <c r="G4" s="3" t="s">
        <v>116</v>
      </c>
    </row>
    <row r="5" spans="1:7" x14ac:dyDescent="0.25">
      <c r="A5" s="3" t="s">
        <v>123</v>
      </c>
      <c r="B5" s="4" t="s">
        <v>128</v>
      </c>
      <c r="C5" s="3" t="s">
        <v>129</v>
      </c>
      <c r="D5" s="3" t="s">
        <v>33</v>
      </c>
      <c r="E5" s="5">
        <v>1265.3061224489795</v>
      </c>
      <c r="F5" s="5">
        <f>E5*0.2</f>
        <v>253.0612244897959</v>
      </c>
      <c r="G5" s="3" t="s">
        <v>116</v>
      </c>
    </row>
    <row r="6" spans="1:7" x14ac:dyDescent="0.25">
      <c r="A6" s="3" t="s">
        <v>4</v>
      </c>
      <c r="B6" s="4" t="s">
        <v>5</v>
      </c>
      <c r="C6" s="3" t="s">
        <v>6</v>
      </c>
      <c r="D6" s="3" t="s">
        <v>7</v>
      </c>
      <c r="E6" s="5">
        <v>708.29166666666663</v>
      </c>
      <c r="F6" s="5">
        <f>E6*0.2</f>
        <v>141.65833333333333</v>
      </c>
      <c r="G6" s="3" t="s">
        <v>116</v>
      </c>
    </row>
    <row r="7" spans="1:7" x14ac:dyDescent="0.25">
      <c r="A7" s="3" t="s">
        <v>73</v>
      </c>
      <c r="B7" s="4" t="s">
        <v>74</v>
      </c>
      <c r="C7" s="3" t="s">
        <v>75</v>
      </c>
      <c r="D7" s="3" t="s">
        <v>76</v>
      </c>
      <c r="E7" s="5">
        <v>645.79166666666663</v>
      </c>
      <c r="F7" s="5">
        <f>E7*0.2</f>
        <v>129.15833333333333</v>
      </c>
      <c r="G7" s="3" t="s">
        <v>116</v>
      </c>
    </row>
    <row r="8" spans="1:7" x14ac:dyDescent="0.25">
      <c r="A8" s="3" t="s">
        <v>87</v>
      </c>
      <c r="B8" s="4" t="s">
        <v>88</v>
      </c>
      <c r="C8" s="3" t="s">
        <v>89</v>
      </c>
      <c r="D8" s="3" t="s">
        <v>33</v>
      </c>
      <c r="E8" s="5">
        <v>625</v>
      </c>
      <c r="F8" s="5">
        <f>E8*0.2</f>
        <v>125</v>
      </c>
      <c r="G8" s="3" t="s">
        <v>116</v>
      </c>
    </row>
    <row r="9" spans="1:7" x14ac:dyDescent="0.25">
      <c r="A9" s="3" t="s">
        <v>93</v>
      </c>
      <c r="B9" s="4" t="s">
        <v>94</v>
      </c>
      <c r="C9" s="3" t="s">
        <v>95</v>
      </c>
      <c r="D9" s="3" t="s">
        <v>3</v>
      </c>
      <c r="E9" s="5">
        <v>583.29166666666663</v>
      </c>
      <c r="F9" s="5">
        <f>E9*0.2</f>
        <v>116.65833333333333</v>
      </c>
      <c r="G9" s="3" t="s">
        <v>116</v>
      </c>
    </row>
    <row r="10" spans="1:7" x14ac:dyDescent="0.25">
      <c r="A10" s="3" t="s">
        <v>70</v>
      </c>
      <c r="B10" s="4" t="s">
        <v>71</v>
      </c>
      <c r="C10" s="3" t="s">
        <v>72</v>
      </c>
      <c r="D10" s="3" t="s">
        <v>3</v>
      </c>
      <c r="E10" s="5">
        <v>541.25</v>
      </c>
      <c r="F10" s="5">
        <f>E10*0.2</f>
        <v>108.25</v>
      </c>
      <c r="G10" s="3" t="s">
        <v>116</v>
      </c>
    </row>
    <row r="11" spans="1:7" x14ac:dyDescent="0.25">
      <c r="A11" s="3" t="s">
        <v>96</v>
      </c>
      <c r="B11" s="4" t="s">
        <v>97</v>
      </c>
      <c r="C11" s="3" t="s">
        <v>98</v>
      </c>
      <c r="D11" s="3" t="s">
        <v>3</v>
      </c>
      <c r="E11" s="5">
        <v>499.95833333333331</v>
      </c>
      <c r="F11" s="5">
        <f>E11*0.2</f>
        <v>99.991666666666674</v>
      </c>
      <c r="G11" s="3" t="s">
        <v>116</v>
      </c>
    </row>
    <row r="12" spans="1:7" x14ac:dyDescent="0.25">
      <c r="A12" s="3" t="s">
        <v>90</v>
      </c>
      <c r="B12" s="4" t="s">
        <v>91</v>
      </c>
      <c r="C12" s="3" t="s">
        <v>92</v>
      </c>
      <c r="D12" s="3" t="s">
        <v>33</v>
      </c>
      <c r="E12" s="5">
        <v>458.29166666666669</v>
      </c>
      <c r="F12" s="5">
        <f>E12*0.2</f>
        <v>91.658333333333346</v>
      </c>
      <c r="G12" s="3" t="s">
        <v>116</v>
      </c>
    </row>
    <row r="13" spans="1:7" x14ac:dyDescent="0.25">
      <c r="A13" s="3" t="s">
        <v>99</v>
      </c>
      <c r="B13" s="4" t="s">
        <v>100</v>
      </c>
      <c r="C13" s="3" t="s">
        <v>101</v>
      </c>
      <c r="D13" s="3" t="s">
        <v>3</v>
      </c>
      <c r="E13" s="5">
        <v>415.29166666666669</v>
      </c>
      <c r="F13" s="5">
        <f>E13*0.2</f>
        <v>83.058333333333337</v>
      </c>
      <c r="G13" s="3" t="s">
        <v>116</v>
      </c>
    </row>
    <row r="14" spans="1:7" x14ac:dyDescent="0.25">
      <c r="A14" s="3" t="s">
        <v>61</v>
      </c>
      <c r="B14" s="4"/>
      <c r="C14" s="4" t="s">
        <v>62</v>
      </c>
      <c r="D14" s="3" t="s">
        <v>63</v>
      </c>
      <c r="E14" s="5">
        <v>404.125</v>
      </c>
      <c r="F14" s="5">
        <f>E14*0.2</f>
        <v>80.825000000000003</v>
      </c>
      <c r="G14" s="3" t="s">
        <v>116</v>
      </c>
    </row>
    <row r="15" spans="1:7" x14ac:dyDescent="0.25">
      <c r="A15" s="3" t="s">
        <v>83</v>
      </c>
      <c r="B15" s="4" t="s">
        <v>85</v>
      </c>
      <c r="C15" s="3" t="s">
        <v>86</v>
      </c>
      <c r="D15" s="3" t="s">
        <v>84</v>
      </c>
      <c r="E15" s="5">
        <v>395.83333333333331</v>
      </c>
      <c r="F15" s="5">
        <f>E15*0.2</f>
        <v>79.166666666666671</v>
      </c>
      <c r="G15" s="3" t="s">
        <v>116</v>
      </c>
    </row>
    <row r="16" spans="1:7" x14ac:dyDescent="0.25">
      <c r="A16" s="3" t="s">
        <v>80</v>
      </c>
      <c r="B16" s="4" t="s">
        <v>81</v>
      </c>
      <c r="C16" s="3" t="s">
        <v>82</v>
      </c>
      <c r="D16" s="3" t="s">
        <v>76</v>
      </c>
      <c r="E16" s="5">
        <v>379</v>
      </c>
      <c r="F16" s="5">
        <f>E16*0.2</f>
        <v>75.8</v>
      </c>
      <c r="G16" s="3" t="s">
        <v>116</v>
      </c>
    </row>
    <row r="17" spans="1:7" x14ac:dyDescent="0.25">
      <c r="A17" s="3" t="s">
        <v>23</v>
      </c>
      <c r="B17" s="4" t="s">
        <v>24</v>
      </c>
      <c r="C17" s="3" t="s">
        <v>25</v>
      </c>
      <c r="D17" s="3" t="s">
        <v>26</v>
      </c>
      <c r="E17" s="5">
        <v>354.125</v>
      </c>
      <c r="F17" s="5">
        <f>E17*0.2</f>
        <v>70.825000000000003</v>
      </c>
      <c r="G17" s="3" t="s">
        <v>116</v>
      </c>
    </row>
    <row r="18" spans="1:7" x14ac:dyDescent="0.25">
      <c r="A18" s="3" t="s">
        <v>106</v>
      </c>
      <c r="B18" s="4" t="s">
        <v>109</v>
      </c>
      <c r="C18" s="8" t="s">
        <v>79</v>
      </c>
      <c r="D18" s="8" t="s">
        <v>3</v>
      </c>
      <c r="E18" s="5">
        <v>349</v>
      </c>
      <c r="F18" s="5">
        <f>E18*0.2</f>
        <v>69.8</v>
      </c>
      <c r="G18" s="3" t="s">
        <v>116</v>
      </c>
    </row>
    <row r="19" spans="1:7" x14ac:dyDescent="0.25">
      <c r="A19" s="3" t="s">
        <v>34</v>
      </c>
      <c r="B19" s="4">
        <v>6203953</v>
      </c>
      <c r="C19" s="3" t="s">
        <v>35</v>
      </c>
      <c r="D19" s="3" t="s">
        <v>36</v>
      </c>
      <c r="E19" s="5">
        <v>312.08333333333331</v>
      </c>
      <c r="F19" s="5">
        <f>E19*0.2</f>
        <v>62.416666666666664</v>
      </c>
      <c r="G19" s="3" t="s">
        <v>116</v>
      </c>
    </row>
    <row r="20" spans="1:7" x14ac:dyDescent="0.25">
      <c r="A20" s="3" t="s">
        <v>107</v>
      </c>
      <c r="B20" s="4" t="s">
        <v>110</v>
      </c>
      <c r="C20" s="8" t="s">
        <v>111</v>
      </c>
      <c r="D20" s="8" t="s">
        <v>112</v>
      </c>
      <c r="E20" s="5">
        <v>299</v>
      </c>
      <c r="F20" s="5">
        <f>E20*0.2</f>
        <v>59.800000000000004</v>
      </c>
      <c r="G20" s="3" t="s">
        <v>116</v>
      </c>
    </row>
    <row r="21" spans="1:7" x14ac:dyDescent="0.25">
      <c r="A21" s="3" t="s">
        <v>64</v>
      </c>
      <c r="B21" s="4" t="s">
        <v>65</v>
      </c>
      <c r="C21" s="3" t="s">
        <v>66</v>
      </c>
      <c r="D21" s="3" t="s">
        <v>36</v>
      </c>
      <c r="E21" s="5">
        <v>299</v>
      </c>
      <c r="F21" s="5">
        <f>E21*0.2</f>
        <v>59.800000000000004</v>
      </c>
      <c r="G21" s="3" t="s">
        <v>116</v>
      </c>
    </row>
    <row r="22" spans="1:7" x14ac:dyDescent="0.25">
      <c r="A22" s="3" t="s">
        <v>77</v>
      </c>
      <c r="B22" s="4" t="s">
        <v>78</v>
      </c>
      <c r="C22" s="3" t="s">
        <v>79</v>
      </c>
      <c r="D22" s="3" t="s">
        <v>3</v>
      </c>
      <c r="E22" s="5">
        <v>295.79166666666669</v>
      </c>
      <c r="F22" s="5">
        <f>E22*0.2</f>
        <v>59.158333333333339</v>
      </c>
      <c r="G22" s="3" t="s">
        <v>116</v>
      </c>
    </row>
    <row r="23" spans="1:7" x14ac:dyDescent="0.25">
      <c r="A23" s="3" t="s">
        <v>17</v>
      </c>
      <c r="B23" s="4">
        <v>8218308900220</v>
      </c>
      <c r="C23" s="3" t="s">
        <v>18</v>
      </c>
      <c r="D23" s="3" t="s">
        <v>19</v>
      </c>
      <c r="E23" s="5">
        <v>270.79166666666669</v>
      </c>
      <c r="F23" s="5">
        <f>E23*0.2</f>
        <v>54.158333333333339</v>
      </c>
      <c r="G23" s="3" t="s">
        <v>116</v>
      </c>
    </row>
    <row r="24" spans="1:7" x14ac:dyDescent="0.25">
      <c r="A24" s="3" t="s">
        <v>8</v>
      </c>
      <c r="B24" s="4" t="s">
        <v>9</v>
      </c>
      <c r="C24" s="3" t="s">
        <v>10</v>
      </c>
      <c r="D24" s="3" t="s">
        <v>11</v>
      </c>
      <c r="E24" s="5">
        <v>268.73</v>
      </c>
      <c r="F24" s="5">
        <f>E24*0.2</f>
        <v>53.746000000000009</v>
      </c>
      <c r="G24" s="3" t="s">
        <v>116</v>
      </c>
    </row>
    <row r="25" spans="1:7" x14ac:dyDescent="0.25">
      <c r="A25" s="3" t="s">
        <v>114</v>
      </c>
      <c r="B25" s="4"/>
      <c r="C25" s="3" t="s">
        <v>42</v>
      </c>
      <c r="D25" s="8" t="s">
        <v>3</v>
      </c>
      <c r="E25" s="5">
        <v>249.58333333333334</v>
      </c>
      <c r="F25" s="5">
        <f>E25*0.2</f>
        <v>49.916666666666671</v>
      </c>
      <c r="G25" s="3" t="s">
        <v>116</v>
      </c>
    </row>
    <row r="26" spans="1:7" x14ac:dyDescent="0.25">
      <c r="A26" s="3" t="s">
        <v>40</v>
      </c>
      <c r="B26" s="4" t="s">
        <v>41</v>
      </c>
      <c r="C26" s="3" t="s">
        <v>42</v>
      </c>
      <c r="D26" s="3" t="s">
        <v>3</v>
      </c>
      <c r="E26" s="5">
        <v>249.58333333333334</v>
      </c>
      <c r="F26" s="5">
        <f>E26*0.2</f>
        <v>49.916666666666671</v>
      </c>
      <c r="G26" s="3" t="s">
        <v>116</v>
      </c>
    </row>
    <row r="27" spans="1:7" x14ac:dyDescent="0.25">
      <c r="A27" s="3" t="s">
        <v>15</v>
      </c>
      <c r="B27" s="4" t="s">
        <v>16</v>
      </c>
      <c r="C27" s="3" t="s">
        <v>16</v>
      </c>
      <c r="D27" s="3" t="s">
        <v>3</v>
      </c>
      <c r="E27" s="5">
        <v>249.58333333333334</v>
      </c>
      <c r="F27" s="5">
        <f>E27*0.2</f>
        <v>49.916666666666671</v>
      </c>
      <c r="G27" s="3" t="s">
        <v>116</v>
      </c>
    </row>
    <row r="28" spans="1:7" x14ac:dyDescent="0.25">
      <c r="A28" s="3" t="s">
        <v>12</v>
      </c>
      <c r="B28" s="4">
        <v>16718121802817</v>
      </c>
      <c r="C28" s="3" t="s">
        <v>13</v>
      </c>
      <c r="D28" s="3" t="s">
        <v>14</v>
      </c>
      <c r="E28" s="5">
        <v>208.29166666666666</v>
      </c>
      <c r="F28" s="5">
        <f>E28*0.2</f>
        <v>41.658333333333331</v>
      </c>
      <c r="G28" s="3" t="s">
        <v>116</v>
      </c>
    </row>
    <row r="29" spans="1:7" x14ac:dyDescent="0.25">
      <c r="A29" s="3" t="s">
        <v>20</v>
      </c>
      <c r="B29" s="4">
        <v>103824531804367</v>
      </c>
      <c r="C29" s="3" t="s">
        <v>21</v>
      </c>
      <c r="D29" s="3" t="s">
        <v>22</v>
      </c>
      <c r="E29" s="5">
        <v>208.29166666666666</v>
      </c>
      <c r="F29" s="5">
        <f>E29*0.2</f>
        <v>41.658333333333331</v>
      </c>
      <c r="G29" s="3" t="s">
        <v>116</v>
      </c>
    </row>
    <row r="30" spans="1:7" x14ac:dyDescent="0.25">
      <c r="A30" s="3" t="s">
        <v>37</v>
      </c>
      <c r="B30" s="4" t="s">
        <v>38</v>
      </c>
      <c r="C30" s="3" t="s">
        <v>39</v>
      </c>
      <c r="D30" s="3" t="s">
        <v>33</v>
      </c>
      <c r="E30" s="5">
        <v>199.66666666666666</v>
      </c>
      <c r="F30" s="5">
        <f>E30*0.2</f>
        <v>39.933333333333337</v>
      </c>
      <c r="G30" s="3" t="s">
        <v>116</v>
      </c>
    </row>
    <row r="31" spans="1:7" x14ac:dyDescent="0.25">
      <c r="A31" s="3" t="s">
        <v>54</v>
      </c>
      <c r="B31" s="4" t="s">
        <v>55</v>
      </c>
      <c r="C31" s="3" t="s">
        <v>56</v>
      </c>
      <c r="D31" s="3" t="s">
        <v>29</v>
      </c>
      <c r="E31" s="5">
        <v>178.75</v>
      </c>
      <c r="F31" s="5">
        <f>E31*0.2</f>
        <v>35.75</v>
      </c>
      <c r="G31" s="3" t="s">
        <v>116</v>
      </c>
    </row>
    <row r="32" spans="1:7" x14ac:dyDescent="0.25">
      <c r="A32" s="3" t="s">
        <v>27</v>
      </c>
      <c r="B32" s="4">
        <v>321908034000536</v>
      </c>
      <c r="C32" s="3" t="s">
        <v>28</v>
      </c>
      <c r="D32" s="3" t="s">
        <v>29</v>
      </c>
      <c r="E32" s="5">
        <v>174.95833333333334</v>
      </c>
      <c r="F32" s="5">
        <f>E32*0.2</f>
        <v>34.991666666666667</v>
      </c>
      <c r="G32" s="3" t="s">
        <v>116</v>
      </c>
    </row>
    <row r="33" spans="1:7" x14ac:dyDescent="0.25">
      <c r="A33" s="3" t="s">
        <v>50</v>
      </c>
      <c r="B33" s="4" t="s">
        <v>51</v>
      </c>
      <c r="C33" s="3" t="s">
        <v>52</v>
      </c>
      <c r="D33" s="3" t="s">
        <v>53</v>
      </c>
      <c r="E33" s="5">
        <v>941</v>
      </c>
      <c r="F33" s="5">
        <v>10</v>
      </c>
      <c r="G33" s="3" t="s">
        <v>117</v>
      </c>
    </row>
    <row r="34" spans="1:7" x14ac:dyDescent="0.25">
      <c r="A34" s="3" t="s">
        <v>30</v>
      </c>
      <c r="B34" s="4" t="s">
        <v>31</v>
      </c>
      <c r="C34" s="3" t="s">
        <v>32</v>
      </c>
      <c r="D34" s="3" t="s">
        <v>33</v>
      </c>
      <c r="E34" s="5">
        <v>532.53</v>
      </c>
      <c r="F34" s="5">
        <v>10</v>
      </c>
      <c r="G34" s="3" t="s">
        <v>117</v>
      </c>
    </row>
    <row r="35" spans="1:7" x14ac:dyDescent="0.25">
      <c r="A35" s="3" t="s">
        <v>46</v>
      </c>
      <c r="B35" s="4" t="s">
        <v>47</v>
      </c>
      <c r="C35" s="3" t="s">
        <v>48</v>
      </c>
      <c r="D35" s="3" t="s">
        <v>49</v>
      </c>
      <c r="E35" s="5">
        <v>454.125</v>
      </c>
      <c r="F35" s="5">
        <v>10</v>
      </c>
      <c r="G35" s="3" t="s">
        <v>117</v>
      </c>
    </row>
    <row r="36" spans="1:7" x14ac:dyDescent="0.25">
      <c r="A36" s="3" t="s">
        <v>67</v>
      </c>
      <c r="B36" s="4"/>
      <c r="C36" s="3" t="s">
        <v>69</v>
      </c>
      <c r="D36" s="3" t="s">
        <v>68</v>
      </c>
      <c r="E36" s="5">
        <v>416.25</v>
      </c>
      <c r="F36" s="5">
        <v>10</v>
      </c>
      <c r="G36" s="3" t="s">
        <v>117</v>
      </c>
    </row>
    <row r="37" spans="1:7" x14ac:dyDescent="0.25">
      <c r="A37" s="3" t="s">
        <v>108</v>
      </c>
      <c r="B37" s="4" t="s">
        <v>113</v>
      </c>
      <c r="C37" s="8" t="s">
        <v>92</v>
      </c>
      <c r="D37" s="8" t="s">
        <v>33</v>
      </c>
      <c r="E37" s="5">
        <v>399.96</v>
      </c>
      <c r="F37" s="5">
        <v>10</v>
      </c>
      <c r="G37" s="3" t="s">
        <v>117</v>
      </c>
    </row>
    <row r="38" spans="1:7" x14ac:dyDescent="0.25">
      <c r="A38" s="3" t="s">
        <v>0</v>
      </c>
      <c r="B38" s="4" t="s">
        <v>1</v>
      </c>
      <c r="C38" s="3" t="s">
        <v>2</v>
      </c>
      <c r="D38" s="3" t="s">
        <v>3</v>
      </c>
      <c r="E38" s="5">
        <v>399</v>
      </c>
      <c r="F38" s="5">
        <v>10</v>
      </c>
      <c r="G38" s="3" t="s">
        <v>117</v>
      </c>
    </row>
    <row r="39" spans="1:7" x14ac:dyDescent="0.25">
      <c r="A39" s="3" t="s">
        <v>57</v>
      </c>
      <c r="B39" s="4" t="s">
        <v>58</v>
      </c>
      <c r="C39" s="3" t="s">
        <v>59</v>
      </c>
      <c r="D39" s="3" t="s">
        <v>60</v>
      </c>
      <c r="E39" s="5">
        <v>303.75</v>
      </c>
      <c r="F39" s="5">
        <v>10</v>
      </c>
      <c r="G39" s="3" t="s">
        <v>117</v>
      </c>
    </row>
    <row r="40" spans="1:7" ht="6.75" customHeight="1" x14ac:dyDescent="0.25"/>
    <row r="41" spans="1:7" ht="15.75" thickBot="1" x14ac:dyDescent="0.3">
      <c r="A41" s="9" t="s">
        <v>130</v>
      </c>
      <c r="B41" s="10"/>
      <c r="C41" s="9"/>
      <c r="D41" s="11">
        <v>38</v>
      </c>
      <c r="E41" s="12">
        <f>SUM(E2:E40)</f>
        <v>21159.777687074828</v>
      </c>
      <c r="F41" s="12">
        <f>SUM(F2:F40)</f>
        <v>3612.632537414966</v>
      </c>
      <c r="G41" s="13"/>
    </row>
    <row r="42" spans="1:7" x14ac:dyDescent="0.25">
      <c r="F42" s="6"/>
    </row>
  </sheetData>
  <autoFilter ref="A1:G1" xr:uid="{4346C9B9-07C8-456B-B6E2-0FEE05C287A7}">
    <sortState xmlns:xlrd2="http://schemas.microsoft.com/office/spreadsheetml/2017/richdata2" ref="A2:G39">
      <sortCondition descending="1" ref="F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2022-05-26T04:21:42Z</dcterms:created>
  <dcterms:modified xsi:type="dcterms:W3CDTF">2022-05-30T06:43:33Z</dcterms:modified>
</cp:coreProperties>
</file>