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info\Dropbox\KALKULATION 09.2019\Kalkulation\Jahr 2023\Samsung Germany\02.2023\"/>
    </mc:Choice>
  </mc:AlternateContent>
  <xr:revisionPtr revIDLastSave="0" documentId="13_ncr:1_{4F230C7C-4ACA-4E66-B333-F79EA4105871}" xr6:coauthVersionLast="36" xr6:coauthVersionMax="47" xr10:uidLastSave="{00000000-0000-0000-0000-000000000000}"/>
  <bookViews>
    <workbookView xWindow="0" yWindow="0" windowWidth="51600" windowHeight="17325" xr2:uid="{00000000-000D-0000-FFFF-FFFF00000000}"/>
  </bookViews>
  <sheets>
    <sheet name="Tabelle" sheetId="1" r:id="rId1"/>
  </sheets>
  <definedNames>
    <definedName name="Abfrage_von_MS_Access_Database" localSheetId="0" hidden="1">Tabelle!$A$4:$F$122</definedName>
    <definedName name="Abverkauf_2015_05_04.accdb" localSheetId="0" hidden="1">Tabelle!#REF!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1" l="1"/>
  <c r="F61" i="1" l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  <c r="C2" i="1" l="1"/>
  <c r="C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bfrage von MS Access Database5" type="1" refreshedVersion="5" background="1" saveData="1">
    <dbPr connection="DSN=MS Access Database;DBQ=C:\Abverkauf_2015_05_04.accdb;DefaultDir=C:\Users\tgross\Documents;DriverId=25;FIL=MS Access;MaxBufferSize=2048;PageTimeout=5;" command="SELECT `0 Paste internal S447 (TVAV)`.SLoc, `0 Paste internal S447 (TVAV)`.Batch, `0 Paste internal S447 (TVAV)`.Material, `0 Paste internal S447 (TVAV)`.Unrestricted, `0 Paste internal S447 (TVAV)`.`Single value`, `0 Paste internal S447 (TVAV)`.`Total value`_x000d__x000a_FROM `C:\Abverkauf_2015_05_04.accdb`.`0 Paste internal S447 (TVAV)` `0 Paste internal S447 (TVAV)`_x000d__x000a_ORDER BY `0 Paste internal S447 (TVAV)`.Batch, `0 Paste internal S447 (TVAV)`.Material"/>
  </connection>
</connections>
</file>

<file path=xl/sharedStrings.xml><?xml version="1.0" encoding="utf-8"?>
<sst xmlns="http://schemas.openxmlformats.org/spreadsheetml/2006/main" count="369" uniqueCount="148">
  <si>
    <t>Total QTY</t>
  </si>
  <si>
    <t>Material</t>
  </si>
  <si>
    <t>Qty</t>
  </si>
  <si>
    <t>Grade</t>
  </si>
  <si>
    <t>Category</t>
  </si>
  <si>
    <t>Total amount</t>
  </si>
  <si>
    <t>Single value</t>
  </si>
  <si>
    <t>Total value</t>
  </si>
  <si>
    <t>Refrigerator</t>
  </si>
  <si>
    <t>Dryer</t>
  </si>
  <si>
    <t>Dishwasher</t>
  </si>
  <si>
    <t>Microwave</t>
  </si>
  <si>
    <t>Oven</t>
  </si>
  <si>
    <t>DualCook oven</t>
  </si>
  <si>
    <t>Hob-oven Set</t>
  </si>
  <si>
    <t>Ceramik Hob</t>
  </si>
  <si>
    <t>French Door</t>
  </si>
  <si>
    <t>SbS Refrigerator</t>
  </si>
  <si>
    <t>Side-by-Side Refriferator</t>
  </si>
  <si>
    <t>Samsung BESPOKE Refrigerator</t>
  </si>
  <si>
    <t>Freezer</t>
  </si>
  <si>
    <t>Spinning Sweeper für Bespoke Jet</t>
  </si>
  <si>
    <t>Samsung Jet 70 pet</t>
  </si>
  <si>
    <t>Washing Dryer</t>
  </si>
  <si>
    <t>Washing Mashine</t>
  </si>
  <si>
    <t>C</t>
  </si>
  <si>
    <t>B</t>
  </si>
  <si>
    <t>BRB26615EWW</t>
  </si>
  <si>
    <t>BRB26615FWW</t>
  </si>
  <si>
    <t>BRB3G715EWW</t>
  </si>
  <si>
    <t>DV71M5020KW</t>
  </si>
  <si>
    <t>DV81TA020AE</t>
  </si>
  <si>
    <t>DV8GT5220AW</t>
  </si>
  <si>
    <t>DV8TT5220AE</t>
  </si>
  <si>
    <t>DV8TTA020AE</t>
  </si>
  <si>
    <t>DV8TTA220AE</t>
  </si>
  <si>
    <t>DW50R4060BB</t>
  </si>
  <si>
    <t>DW60A6092IB</t>
  </si>
  <si>
    <t>DW60M6031BB</t>
  </si>
  <si>
    <t>DW60M6040BB</t>
  </si>
  <si>
    <t>DW60M6040SS</t>
  </si>
  <si>
    <t>DW60M6042US</t>
  </si>
  <si>
    <t>DW60M6050BB</t>
  </si>
  <si>
    <t>DW60M6050FS</t>
  </si>
  <si>
    <t>DW60M6050SS</t>
  </si>
  <si>
    <t>DW60M9550BB</t>
  </si>
  <si>
    <t>DW60R7040BB</t>
  </si>
  <si>
    <t>DW60R7040FS</t>
  </si>
  <si>
    <t>DW60R7050SG</t>
  </si>
  <si>
    <t>DW6KM5031BB</t>
  </si>
  <si>
    <t>DW6KM6041BB</t>
  </si>
  <si>
    <t>DW6KR7051BB</t>
  </si>
  <si>
    <t>DW6KR7051SS</t>
  </si>
  <si>
    <t>MC32J7055CT</t>
  </si>
  <si>
    <t>MG23K3575CS</t>
  </si>
  <si>
    <t>MG23K3614AK</t>
  </si>
  <si>
    <t>MS23K3515AS</t>
  </si>
  <si>
    <t>MS23K3614AW</t>
  </si>
  <si>
    <t>MS28F303TAS</t>
  </si>
  <si>
    <t>NB69R2300RS</t>
  </si>
  <si>
    <t>NB69R2301RS</t>
  </si>
  <si>
    <t>NB69R5701RS</t>
  </si>
  <si>
    <t>NV70K1340BS</t>
  </si>
  <si>
    <t>NV70K3370BS</t>
  </si>
  <si>
    <t>NV72M1010BS</t>
  </si>
  <si>
    <t>NV75A657DRS</t>
  </si>
  <si>
    <t>NV75N5671RM</t>
  </si>
  <si>
    <t>NV75N5671RS</t>
  </si>
  <si>
    <t>NZ64R3525CK</t>
  </si>
  <si>
    <t>NZ64R3747RK</t>
  </si>
  <si>
    <t>NZ84F7NC6AB</t>
  </si>
  <si>
    <t>RB34T602DSA</t>
  </si>
  <si>
    <t>RF56J9041SR</t>
  </si>
  <si>
    <t>RH5FK6698SL</t>
  </si>
  <si>
    <t>RH68B8520S9</t>
  </si>
  <si>
    <t>RH69B8941B1</t>
  </si>
  <si>
    <t>RL30J3005SA</t>
  </si>
  <si>
    <t>RL30J3015SA</t>
  </si>
  <si>
    <t>RL30J3505SS</t>
  </si>
  <si>
    <t>RL30J3515SS</t>
  </si>
  <si>
    <t>RL34T603DSA</t>
  </si>
  <si>
    <t>RL34T653DSA</t>
  </si>
  <si>
    <t>RL34T675ES9</t>
  </si>
  <si>
    <t>RL34T705CS9</t>
  </si>
  <si>
    <t>RL36R8739S9</t>
  </si>
  <si>
    <t>RL38A7B5BB1</t>
  </si>
  <si>
    <t>RL38A7B5BS9</t>
  </si>
  <si>
    <t>RL38A7B6AS9</t>
  </si>
  <si>
    <t>RL38A7B6BSR</t>
  </si>
  <si>
    <t>RL38A7CGTS9</t>
  </si>
  <si>
    <t>RL38T600DB1</t>
  </si>
  <si>
    <t>RL38T602CSA</t>
  </si>
  <si>
    <t>RS64R5302B4</t>
  </si>
  <si>
    <t>RS6GA8521B1</t>
  </si>
  <si>
    <t>RS6GA8531SL</t>
  </si>
  <si>
    <t>RS6GA8541B1</t>
  </si>
  <si>
    <t>RS6GA8841SL</t>
  </si>
  <si>
    <t>RS6GA8842B1</t>
  </si>
  <si>
    <t>RS6GN8321B1</t>
  </si>
  <si>
    <t>RS6GN8671B1</t>
  </si>
  <si>
    <t>RS6HA8891SL</t>
  </si>
  <si>
    <t>RS6JA8510B1</t>
  </si>
  <si>
    <t>RS6JA8810S9</t>
  </si>
  <si>
    <t>RS6JA8811B1</t>
  </si>
  <si>
    <t>RS6JA8811S9</t>
  </si>
  <si>
    <t>RS6JN8211S9</t>
  </si>
  <si>
    <t>RS6KA8101S9</t>
  </si>
  <si>
    <t>RS6KN8101S9</t>
  </si>
  <si>
    <t>RZ32M7005WW</t>
  </si>
  <si>
    <t>RZ32M71257F</t>
  </si>
  <si>
    <t>VCA-WBA95</t>
  </si>
  <si>
    <t>VS15T7032R1</t>
  </si>
  <si>
    <t>WD10N642R2W</t>
  </si>
  <si>
    <t>WD10N84INOA</t>
  </si>
  <si>
    <t>WD80J6A00AW</t>
  </si>
  <si>
    <t>WD81TA049BE</t>
  </si>
  <si>
    <t>WD8NK52K0AW</t>
  </si>
  <si>
    <t>WD8NK52K0ZW</t>
  </si>
  <si>
    <t>WD8XT554ABE</t>
  </si>
  <si>
    <t>WD91J6A00AW</t>
  </si>
  <si>
    <t>WW10T504AAE</t>
  </si>
  <si>
    <t>WW10T654ALE</t>
  </si>
  <si>
    <t>WW11BB904AGES2</t>
  </si>
  <si>
    <t>WW11BBA049ABEG</t>
  </si>
  <si>
    <t>WW1BBBA049AWEG</t>
  </si>
  <si>
    <t>WW70M642OBW</t>
  </si>
  <si>
    <t>WW7TTA049TH</t>
  </si>
  <si>
    <t>WW81T304PWW</t>
  </si>
  <si>
    <t>WW81T854ABT</t>
  </si>
  <si>
    <t>WW8ET4048CE</t>
  </si>
  <si>
    <t>WW8ET554AAW</t>
  </si>
  <si>
    <t>WW8GT654ALH</t>
  </si>
  <si>
    <t>WW8NK52K0VW</t>
  </si>
  <si>
    <t>WW8TT554AAE</t>
  </si>
  <si>
    <t>WW8XT854AWH</t>
  </si>
  <si>
    <t>WW90T554AAT</t>
  </si>
  <si>
    <t>WW90T554AAW</t>
  </si>
  <si>
    <t>WW91T4048CE</t>
  </si>
  <si>
    <t>WW91T956ASE</t>
  </si>
  <si>
    <t>WW9GT684ALE</t>
  </si>
  <si>
    <t>WW9GT754AWH</t>
  </si>
  <si>
    <t>Side By Side Friges</t>
  </si>
  <si>
    <t>Combi Friges</t>
  </si>
  <si>
    <t>Frezzer</t>
  </si>
  <si>
    <t>Hob-oven Set,Oven,Ceramik Hob</t>
  </si>
  <si>
    <t>Washing Mashine/Dreyer/Dishwasher</t>
  </si>
  <si>
    <t>MIX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</si>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</sst>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1" fillId="5" borderId="4" applyNumberFormat="0" applyFont="0" applyAlignment="0" applyProtection="0"/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164" fontId="0" fillId="0" borderId="0" xfId="1" applyFont="1"/>
    <xf numFmtId="164" fontId="2" fillId="2" borderId="1" xfId="1" applyFont="1" applyFill="1" applyBorder="1" applyAlignment="1">
      <alignment horizontal="center"/>
    </xf>
    <xf numFmtId="165" fontId="0" fillId="0" borderId="0" xfId="2" applyNumberFormat="1" applyFont="1"/>
    <xf numFmtId="164" fontId="0" fillId="0" borderId="0" xfId="3" applyFont="1"/>
    <xf numFmtId="0" fontId="0" fillId="0" borderId="2" xfId="0" applyBorder="1"/>
    <xf numFmtId="164" fontId="3" fillId="0" borderId="0" xfId="1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0" fillId="3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6" fillId="0" borderId="0" xfId="1" applyFont="1" applyBorder="1"/>
    <xf numFmtId="0" fontId="5" fillId="4" borderId="7" xfId="4" applyBorder="1"/>
    <xf numFmtId="0" fontId="5" fillId="4" borderId="8" xfId="4" applyBorder="1"/>
    <xf numFmtId="0" fontId="5" fillId="4" borderId="9" xfId="4" applyBorder="1"/>
    <xf numFmtId="0" fontId="5" fillId="4" borderId="10" xfId="4" applyBorder="1"/>
    <xf numFmtId="0" fontId="5" fillId="5" borderId="4" xfId="5" applyFont="1"/>
    <xf numFmtId="0" fontId="7" fillId="0" borderId="0" xfId="0" applyFont="1"/>
    <xf numFmtId="0" fontId="5" fillId="4" borderId="11" xfId="4" applyBorder="1"/>
  </cellXfs>
  <cellStyles count="6">
    <cellStyle name="Gut" xfId="4" builtinId="26"/>
    <cellStyle name="Notiz" xfId="5" builtinId="10"/>
    <cellStyle name="Prozent" xfId="2" builtinId="5"/>
    <cellStyle name="Standard" xfId="0" builtinId="0"/>
    <cellStyle name="Währung" xfId="1" builtinId="4"/>
    <cellStyle name="Währung 2" xfId="3" xr:uid="{411505B3-1BE5-4F6B-BC7C-66C49D3E1A5F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bfrage von MS Access Database" connectionId="1" xr16:uid="{00000000-0016-0000-0000-000000000000}" autoFormatId="16" applyNumberFormats="0" applyBorderFormats="0" applyFontFormats="0" applyPatternFormats="0" applyAlignmentFormats="0" applyWidthHeightFormats="0">
  <queryTableRefresh nextId="9">
    <queryTableFields count="6">
      <queryTableField id="1" name="SLoc" tableColumnId="1"/>
      <queryTableField id="2" name="Batch" tableColumnId="2"/>
      <queryTableField id="3" name="Material" tableColumnId="3"/>
      <queryTableField id="4" name="Unrestricted" tableColumnId="4"/>
      <queryTableField id="5" name="Single value" tableColumnId="5"/>
      <queryTableField id="6" name="Total valu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Abfrage_von_MS_Access_Database13" displayName="Tabelle_Abfrage_von_MS_Access_Database13" ref="A4:F123" tableType="queryTable" totalsRowCount="1">
  <autoFilter ref="A4:F122" xr:uid="{00000000-0009-0000-0100-000001000000}"/>
  <tableColumns count="6">
    <tableColumn id="1" xr3:uid="{00000000-0010-0000-0000-000001000000}" uniqueName="1" name="Category" queryTableFieldId="1" dataDxfId="11" totalsRowDxfId="5"/>
    <tableColumn id="2" xr3:uid="{00000000-0010-0000-0000-000002000000}" uniqueName="2" name="Grade" queryTableFieldId="2" dataDxfId="10" totalsRowDxfId="4"/>
    <tableColumn id="3" xr3:uid="{00000000-0010-0000-0000-000003000000}" uniqueName="3" name="Material" queryTableFieldId="3" dataDxfId="9" totalsRowDxfId="3"/>
    <tableColumn id="4" xr3:uid="{00000000-0010-0000-0000-000004000000}" uniqueName="4" name="Qty" queryTableFieldId="4" dataDxfId="8" totalsRowDxfId="2"/>
    <tableColumn id="5" xr3:uid="{00000000-0010-0000-0000-000005000000}" uniqueName="5" name="Single value" queryTableFieldId="5" dataDxfId="7" totalsRowDxfId="1" dataCellStyle="Währung" totalsRowCellStyle="Währung"/>
    <tableColumn id="6" xr3:uid="{00000000-0010-0000-0000-000006000000}" uniqueName="6" name="Total value" queryTableFieldId="6" dataDxfId="6" totalsRowDxfId="0" dataCellStyle="Währung" totalsRow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9" tint="-0.499984740745262"/>
  </sheetPr>
  <dimension ref="A1:H132"/>
  <sheetViews>
    <sheetView tabSelected="1" workbookViewId="0">
      <selection activeCell="C135" sqref="C135"/>
    </sheetView>
  </sheetViews>
  <sheetFormatPr baseColWidth="10" defaultRowHeight="15" x14ac:dyDescent="0.25"/>
  <cols>
    <col min="1" max="1" width="38.140625" customWidth="1"/>
    <col min="2" max="2" width="8.140625" customWidth="1"/>
    <col min="3" max="3" width="18" customWidth="1"/>
    <col min="4" max="4" width="14.42578125" customWidth="1"/>
    <col min="5" max="5" width="19.5703125" customWidth="1"/>
    <col min="6" max="6" width="14.42578125" style="2" customWidth="1"/>
    <col min="7" max="7" width="10.5703125" style="2" customWidth="1"/>
    <col min="8" max="8" width="8.42578125" bestFit="1" customWidth="1"/>
    <col min="9" max="9" width="11.85546875" bestFit="1" customWidth="1"/>
  </cols>
  <sheetData>
    <row r="1" spans="1:8" x14ac:dyDescent="0.25">
      <c r="A1" s="12" t="s">
        <v>0</v>
      </c>
      <c r="B1" s="12"/>
      <c r="C1" s="1" t="str">
        <f>SUM(D:D)&amp;" pcs"</f>
        <v>179 pcs</v>
      </c>
      <c r="E1" s="2"/>
      <c r="G1"/>
    </row>
    <row r="2" spans="1:8" x14ac:dyDescent="0.25">
      <c r="A2" s="12" t="s">
        <v>5</v>
      </c>
      <c r="B2" s="12"/>
      <c r="C2" s="3">
        <f>SUM(F:F)</f>
        <v>34465.040000000001</v>
      </c>
      <c r="E2" s="2"/>
      <c r="H2" s="4"/>
    </row>
    <row r="4" spans="1:8" x14ac:dyDescent="0.25">
      <c r="A4" t="s">
        <v>4</v>
      </c>
      <c r="B4" t="s">
        <v>3</v>
      </c>
      <c r="C4" t="s">
        <v>1</v>
      </c>
      <c r="D4" t="s">
        <v>2</v>
      </c>
      <c r="E4" s="5" t="s">
        <v>6</v>
      </c>
      <c r="F4" s="5" t="s">
        <v>7</v>
      </c>
    </row>
    <row r="5" spans="1:8" x14ac:dyDescent="0.25">
      <c r="A5" s="6" t="s">
        <v>8</v>
      </c>
      <c r="B5" s="8" t="s">
        <v>25</v>
      </c>
      <c r="C5" s="9" t="s">
        <v>27</v>
      </c>
      <c r="D5" s="8">
        <v>1</v>
      </c>
      <c r="E5" s="2">
        <v>219</v>
      </c>
      <c r="F5" s="2">
        <f>Tabelle_Abfrage_von_MS_Access_Database13[[#This Row],[Qty]]*Tabelle_Abfrage_von_MS_Access_Database13[[#This Row],[Single value]]</f>
        <v>219</v>
      </c>
    </row>
    <row r="6" spans="1:8" x14ac:dyDescent="0.25">
      <c r="A6" s="6" t="s">
        <v>8</v>
      </c>
      <c r="B6" s="8" t="s">
        <v>25</v>
      </c>
      <c r="C6" s="9" t="s">
        <v>28</v>
      </c>
      <c r="D6" s="8">
        <v>1</v>
      </c>
      <c r="E6" s="2">
        <v>197.4</v>
      </c>
      <c r="F6" s="2">
        <f>Tabelle_Abfrage_von_MS_Access_Database13[[#This Row],[Qty]]*Tabelle_Abfrage_von_MS_Access_Database13[[#This Row],[Single value]]</f>
        <v>197.4</v>
      </c>
    </row>
    <row r="7" spans="1:8" x14ac:dyDescent="0.25">
      <c r="A7" s="6" t="s">
        <v>8</v>
      </c>
      <c r="B7" s="8" t="s">
        <v>25</v>
      </c>
      <c r="C7" s="9" t="s">
        <v>29</v>
      </c>
      <c r="D7" s="8">
        <v>1</v>
      </c>
      <c r="E7" s="2">
        <v>245.4</v>
      </c>
      <c r="F7" s="2">
        <f>Tabelle_Abfrage_von_MS_Access_Database13[[#This Row],[Qty]]*Tabelle_Abfrage_von_MS_Access_Database13[[#This Row],[Single value]]</f>
        <v>245.4</v>
      </c>
    </row>
    <row r="8" spans="1:8" x14ac:dyDescent="0.25">
      <c r="A8" s="6" t="s">
        <v>9</v>
      </c>
      <c r="B8" s="8" t="s">
        <v>25</v>
      </c>
      <c r="C8" s="9" t="s">
        <v>30</v>
      </c>
      <c r="D8" s="8">
        <v>1</v>
      </c>
      <c r="E8" s="2">
        <v>108.42</v>
      </c>
      <c r="F8" s="2">
        <f>Tabelle_Abfrage_von_MS_Access_Database13[[#This Row],[Qty]]*Tabelle_Abfrage_von_MS_Access_Database13[[#This Row],[Single value]]</f>
        <v>108.42</v>
      </c>
    </row>
    <row r="9" spans="1:8" x14ac:dyDescent="0.25">
      <c r="A9" s="6" t="s">
        <v>9</v>
      </c>
      <c r="B9" s="8" t="s">
        <v>25</v>
      </c>
      <c r="C9" s="9" t="s">
        <v>31</v>
      </c>
      <c r="D9" s="8">
        <v>1</v>
      </c>
      <c r="E9" s="2">
        <v>147.5</v>
      </c>
      <c r="F9" s="2">
        <f>Tabelle_Abfrage_von_MS_Access_Database13[[#This Row],[Qty]]*Tabelle_Abfrage_von_MS_Access_Database13[[#This Row],[Single value]]</f>
        <v>147.5</v>
      </c>
    </row>
    <row r="10" spans="1:8" x14ac:dyDescent="0.25">
      <c r="A10" s="6" t="s">
        <v>9</v>
      </c>
      <c r="B10" s="8" t="s">
        <v>25</v>
      </c>
      <c r="C10" s="9" t="s">
        <v>32</v>
      </c>
      <c r="D10" s="8">
        <v>1</v>
      </c>
      <c r="E10" s="2">
        <v>171</v>
      </c>
      <c r="F10" s="2">
        <f>Tabelle_Abfrage_von_MS_Access_Database13[[#This Row],[Qty]]*Tabelle_Abfrage_von_MS_Access_Database13[[#This Row],[Single value]]</f>
        <v>171</v>
      </c>
    </row>
    <row r="11" spans="1:8" x14ac:dyDescent="0.25">
      <c r="A11" s="6" t="s">
        <v>9</v>
      </c>
      <c r="B11" s="8" t="s">
        <v>25</v>
      </c>
      <c r="C11" s="9" t="s">
        <v>33</v>
      </c>
      <c r="D11" s="8">
        <v>1</v>
      </c>
      <c r="E11" s="2">
        <v>171</v>
      </c>
      <c r="F11" s="2">
        <f>Tabelle_Abfrage_von_MS_Access_Database13[[#This Row],[Qty]]*Tabelle_Abfrage_von_MS_Access_Database13[[#This Row],[Single value]]</f>
        <v>171</v>
      </c>
    </row>
    <row r="12" spans="1:8" x14ac:dyDescent="0.25">
      <c r="A12" s="6" t="s">
        <v>9</v>
      </c>
      <c r="B12" s="8" t="s">
        <v>25</v>
      </c>
      <c r="C12" s="9" t="s">
        <v>34</v>
      </c>
      <c r="D12" s="8">
        <v>2</v>
      </c>
      <c r="E12" s="2">
        <v>147.97999999999999</v>
      </c>
      <c r="F12" s="2">
        <f>Tabelle_Abfrage_von_MS_Access_Database13[[#This Row],[Qty]]*Tabelle_Abfrage_von_MS_Access_Database13[[#This Row],[Single value]]</f>
        <v>295.95999999999998</v>
      </c>
    </row>
    <row r="13" spans="1:8" x14ac:dyDescent="0.25">
      <c r="A13" s="6" t="s">
        <v>9</v>
      </c>
      <c r="B13" s="8" t="s">
        <v>25</v>
      </c>
      <c r="C13" s="9" t="s">
        <v>35</v>
      </c>
      <c r="D13" s="8">
        <v>1</v>
      </c>
      <c r="E13" s="2">
        <v>154.56</v>
      </c>
      <c r="F13" s="2">
        <f>Tabelle_Abfrage_von_MS_Access_Database13[[#This Row],[Qty]]*Tabelle_Abfrage_von_MS_Access_Database13[[#This Row],[Single value]]</f>
        <v>154.56</v>
      </c>
    </row>
    <row r="14" spans="1:8" x14ac:dyDescent="0.25">
      <c r="A14" s="6" t="s">
        <v>10</v>
      </c>
      <c r="B14" s="8" t="s">
        <v>25</v>
      </c>
      <c r="C14" s="9" t="s">
        <v>36</v>
      </c>
      <c r="D14" s="8">
        <v>1</v>
      </c>
      <c r="E14" s="2">
        <v>109.62</v>
      </c>
      <c r="F14" s="2">
        <f>Tabelle_Abfrage_von_MS_Access_Database13[[#This Row],[Qty]]*Tabelle_Abfrage_von_MS_Access_Database13[[#This Row],[Single value]]</f>
        <v>109.62</v>
      </c>
    </row>
    <row r="15" spans="1:8" x14ac:dyDescent="0.25">
      <c r="A15" s="6" t="s">
        <v>10</v>
      </c>
      <c r="B15" s="8" t="s">
        <v>25</v>
      </c>
      <c r="C15" s="9" t="s">
        <v>37</v>
      </c>
      <c r="D15" s="8">
        <v>1</v>
      </c>
      <c r="E15" s="2">
        <v>160.19999999999999</v>
      </c>
      <c r="F15" s="2">
        <f>Tabelle_Abfrage_von_MS_Access_Database13[[#This Row],[Qty]]*Tabelle_Abfrage_von_MS_Access_Database13[[#This Row],[Single value]]</f>
        <v>160.19999999999999</v>
      </c>
    </row>
    <row r="16" spans="1:8" x14ac:dyDescent="0.25">
      <c r="A16" s="6" t="s">
        <v>10</v>
      </c>
      <c r="B16" s="8" t="s">
        <v>25</v>
      </c>
      <c r="C16" s="9" t="s">
        <v>38</v>
      </c>
      <c r="D16" s="8">
        <v>1</v>
      </c>
      <c r="E16" s="2">
        <v>110.4</v>
      </c>
      <c r="F16" s="2">
        <f>Tabelle_Abfrage_von_MS_Access_Database13[[#This Row],[Qty]]*Tabelle_Abfrage_von_MS_Access_Database13[[#This Row],[Single value]]</f>
        <v>110.4</v>
      </c>
    </row>
    <row r="17" spans="1:6" x14ac:dyDescent="0.25">
      <c r="A17" s="6" t="s">
        <v>10</v>
      </c>
      <c r="B17" s="8" t="s">
        <v>25</v>
      </c>
      <c r="C17" s="9" t="s">
        <v>39</v>
      </c>
      <c r="D17" s="8">
        <v>3</v>
      </c>
      <c r="E17" s="2">
        <v>102.54</v>
      </c>
      <c r="F17" s="2">
        <f>Tabelle_Abfrage_von_MS_Access_Database13[[#This Row],[Qty]]*Tabelle_Abfrage_von_MS_Access_Database13[[#This Row],[Single value]]</f>
        <v>307.62</v>
      </c>
    </row>
    <row r="18" spans="1:6" x14ac:dyDescent="0.25">
      <c r="A18" s="6" t="s">
        <v>10</v>
      </c>
      <c r="B18" s="8" t="s">
        <v>25</v>
      </c>
      <c r="C18" s="9" t="s">
        <v>40</v>
      </c>
      <c r="D18" s="8">
        <v>4</v>
      </c>
      <c r="E18" s="2">
        <v>102.54</v>
      </c>
      <c r="F18" s="2">
        <f>Tabelle_Abfrage_von_MS_Access_Database13[[#This Row],[Qty]]*Tabelle_Abfrage_von_MS_Access_Database13[[#This Row],[Single value]]</f>
        <v>410.16</v>
      </c>
    </row>
    <row r="19" spans="1:6" x14ac:dyDescent="0.25">
      <c r="A19" s="6" t="s">
        <v>10</v>
      </c>
      <c r="B19" s="8" t="s">
        <v>25</v>
      </c>
      <c r="C19" s="9" t="s">
        <v>41</v>
      </c>
      <c r="D19" s="8">
        <v>1</v>
      </c>
      <c r="E19" s="2">
        <v>85.04</v>
      </c>
      <c r="F19" s="2">
        <f>Tabelle_Abfrage_von_MS_Access_Database13[[#This Row],[Qty]]*Tabelle_Abfrage_von_MS_Access_Database13[[#This Row],[Single value]]</f>
        <v>85.04</v>
      </c>
    </row>
    <row r="20" spans="1:6" x14ac:dyDescent="0.25">
      <c r="A20" s="6" t="s">
        <v>10</v>
      </c>
      <c r="B20" s="8" t="s">
        <v>25</v>
      </c>
      <c r="C20" s="9" t="s">
        <v>42</v>
      </c>
      <c r="D20" s="8">
        <v>3</v>
      </c>
      <c r="E20" s="2">
        <v>114.42</v>
      </c>
      <c r="F20" s="2">
        <f>Tabelle_Abfrage_von_MS_Access_Database13[[#This Row],[Qty]]*Tabelle_Abfrage_von_MS_Access_Database13[[#This Row],[Single value]]</f>
        <v>343.26</v>
      </c>
    </row>
    <row r="21" spans="1:6" x14ac:dyDescent="0.25">
      <c r="A21" s="6" t="s">
        <v>10</v>
      </c>
      <c r="B21" s="8" t="s">
        <v>25</v>
      </c>
      <c r="C21" s="9" t="s">
        <v>43</v>
      </c>
      <c r="D21" s="8">
        <v>1</v>
      </c>
      <c r="E21" s="2">
        <v>97.42</v>
      </c>
      <c r="F21" s="2">
        <f>Tabelle_Abfrage_von_MS_Access_Database13[[#This Row],[Qty]]*Tabelle_Abfrage_von_MS_Access_Database13[[#This Row],[Single value]]</f>
        <v>97.42</v>
      </c>
    </row>
    <row r="22" spans="1:6" x14ac:dyDescent="0.25">
      <c r="A22" s="6" t="s">
        <v>10</v>
      </c>
      <c r="B22" s="8" t="s">
        <v>25</v>
      </c>
      <c r="C22" s="9" t="s">
        <v>44</v>
      </c>
      <c r="D22" s="8">
        <v>1</v>
      </c>
      <c r="E22" s="2">
        <v>114.42</v>
      </c>
      <c r="F22" s="2">
        <f>Tabelle_Abfrage_von_MS_Access_Database13[[#This Row],[Qty]]*Tabelle_Abfrage_von_MS_Access_Database13[[#This Row],[Single value]]</f>
        <v>114.42</v>
      </c>
    </row>
    <row r="23" spans="1:6" x14ac:dyDescent="0.25">
      <c r="A23" s="6" t="s">
        <v>10</v>
      </c>
      <c r="B23" s="8" t="s">
        <v>25</v>
      </c>
      <c r="C23" s="9" t="s">
        <v>45</v>
      </c>
      <c r="D23" s="8">
        <v>2</v>
      </c>
      <c r="E23" s="2">
        <v>142.62</v>
      </c>
      <c r="F23" s="2">
        <f>Tabelle_Abfrage_von_MS_Access_Database13[[#This Row],[Qty]]*Tabelle_Abfrage_von_MS_Access_Database13[[#This Row],[Single value]]</f>
        <v>285.24</v>
      </c>
    </row>
    <row r="24" spans="1:6" x14ac:dyDescent="0.25">
      <c r="A24" s="6" t="s">
        <v>10</v>
      </c>
      <c r="B24" s="8" t="s">
        <v>25</v>
      </c>
      <c r="C24" s="9" t="s">
        <v>45</v>
      </c>
      <c r="D24" s="8">
        <v>1</v>
      </c>
      <c r="E24" s="2">
        <v>142.62</v>
      </c>
      <c r="F24" s="2">
        <f>Tabelle_Abfrage_von_MS_Access_Database13[[#This Row],[Qty]]*Tabelle_Abfrage_von_MS_Access_Database13[[#This Row],[Single value]]</f>
        <v>142.62</v>
      </c>
    </row>
    <row r="25" spans="1:6" x14ac:dyDescent="0.25">
      <c r="A25" s="6" t="s">
        <v>10</v>
      </c>
      <c r="B25" s="8" t="s">
        <v>25</v>
      </c>
      <c r="C25" s="9" t="s">
        <v>46</v>
      </c>
      <c r="D25" s="8">
        <v>1</v>
      </c>
      <c r="E25" s="2">
        <v>146.4</v>
      </c>
      <c r="F25" s="2">
        <f>Tabelle_Abfrage_von_MS_Access_Database13[[#This Row],[Qty]]*Tabelle_Abfrage_von_MS_Access_Database13[[#This Row],[Single value]]</f>
        <v>146.4</v>
      </c>
    </row>
    <row r="26" spans="1:6" x14ac:dyDescent="0.25">
      <c r="A26" s="6" t="s">
        <v>10</v>
      </c>
      <c r="B26" s="8" t="s">
        <v>25</v>
      </c>
      <c r="C26" s="9" t="s">
        <v>47</v>
      </c>
      <c r="D26" s="8">
        <v>1</v>
      </c>
      <c r="E26" s="2">
        <v>169.2</v>
      </c>
      <c r="F26" s="2">
        <f>Tabelle_Abfrage_von_MS_Access_Database13[[#This Row],[Qty]]*Tabelle_Abfrage_von_MS_Access_Database13[[#This Row],[Single value]]</f>
        <v>169.2</v>
      </c>
    </row>
    <row r="27" spans="1:6" x14ac:dyDescent="0.25">
      <c r="A27" s="6" t="s">
        <v>10</v>
      </c>
      <c r="B27" s="8" t="s">
        <v>25</v>
      </c>
      <c r="C27" s="9" t="s">
        <v>48</v>
      </c>
      <c r="D27" s="8">
        <v>1</v>
      </c>
      <c r="E27" s="2">
        <v>194.16</v>
      </c>
      <c r="F27" s="2">
        <f>Tabelle_Abfrage_von_MS_Access_Database13[[#This Row],[Qty]]*Tabelle_Abfrage_von_MS_Access_Database13[[#This Row],[Single value]]</f>
        <v>194.16</v>
      </c>
    </row>
    <row r="28" spans="1:6" x14ac:dyDescent="0.25">
      <c r="A28" s="6" t="s">
        <v>10</v>
      </c>
      <c r="B28" s="8" t="s">
        <v>25</v>
      </c>
      <c r="C28" s="9" t="s">
        <v>49</v>
      </c>
      <c r="D28" s="8">
        <v>1</v>
      </c>
      <c r="E28" s="2">
        <v>137.4</v>
      </c>
      <c r="F28" s="2">
        <f>Tabelle_Abfrage_von_MS_Access_Database13[[#This Row],[Qty]]*Tabelle_Abfrage_von_MS_Access_Database13[[#This Row],[Single value]]</f>
        <v>137.4</v>
      </c>
    </row>
    <row r="29" spans="1:6" x14ac:dyDescent="0.25">
      <c r="A29" s="6" t="s">
        <v>10</v>
      </c>
      <c r="B29" s="8" t="s">
        <v>25</v>
      </c>
      <c r="C29" s="9" t="s">
        <v>50</v>
      </c>
      <c r="D29" s="8">
        <v>2</v>
      </c>
      <c r="E29" s="2">
        <v>93.36</v>
      </c>
      <c r="F29" s="2">
        <f>Tabelle_Abfrage_von_MS_Access_Database13[[#This Row],[Qty]]*Tabelle_Abfrage_von_MS_Access_Database13[[#This Row],[Single value]]</f>
        <v>186.72</v>
      </c>
    </row>
    <row r="30" spans="1:6" x14ac:dyDescent="0.25">
      <c r="A30" s="6" t="s">
        <v>10</v>
      </c>
      <c r="B30" s="8" t="s">
        <v>25</v>
      </c>
      <c r="C30" s="9" t="s">
        <v>51</v>
      </c>
      <c r="D30" s="8">
        <v>1</v>
      </c>
      <c r="E30" s="2">
        <v>182.04</v>
      </c>
      <c r="F30" s="2">
        <f>Tabelle_Abfrage_von_MS_Access_Database13[[#This Row],[Qty]]*Tabelle_Abfrage_von_MS_Access_Database13[[#This Row],[Single value]]</f>
        <v>182.04</v>
      </c>
    </row>
    <row r="31" spans="1:6" x14ac:dyDescent="0.25">
      <c r="A31" s="6" t="s">
        <v>10</v>
      </c>
      <c r="B31" s="8" t="s">
        <v>25</v>
      </c>
      <c r="C31" s="9" t="s">
        <v>52</v>
      </c>
      <c r="D31" s="8">
        <v>1</v>
      </c>
      <c r="E31" s="2">
        <v>182.04</v>
      </c>
      <c r="F31" s="2">
        <f>Tabelle_Abfrage_von_MS_Access_Database13[[#This Row],[Qty]]*Tabelle_Abfrage_von_MS_Access_Database13[[#This Row],[Single value]]</f>
        <v>182.04</v>
      </c>
    </row>
    <row r="32" spans="1:6" x14ac:dyDescent="0.25">
      <c r="A32" s="6" t="s">
        <v>11</v>
      </c>
      <c r="B32" s="8" t="s">
        <v>25</v>
      </c>
      <c r="C32" s="9" t="s">
        <v>53</v>
      </c>
      <c r="D32" s="8">
        <v>1</v>
      </c>
      <c r="E32" s="2">
        <v>57.6</v>
      </c>
      <c r="F32" s="2">
        <f>Tabelle_Abfrage_von_MS_Access_Database13[[#This Row],[Qty]]*Tabelle_Abfrage_von_MS_Access_Database13[[#This Row],[Single value]]</f>
        <v>57.6</v>
      </c>
    </row>
    <row r="33" spans="1:6" x14ac:dyDescent="0.25">
      <c r="A33" s="6" t="s">
        <v>11</v>
      </c>
      <c r="B33" s="8" t="s">
        <v>25</v>
      </c>
      <c r="C33" s="9" t="s">
        <v>54</v>
      </c>
      <c r="D33" s="8">
        <v>1</v>
      </c>
      <c r="E33" s="2">
        <v>34.799999999999997</v>
      </c>
      <c r="F33" s="2">
        <f>Tabelle_Abfrage_von_MS_Access_Database13[[#This Row],[Qty]]*Tabelle_Abfrage_von_MS_Access_Database13[[#This Row],[Single value]]</f>
        <v>34.799999999999997</v>
      </c>
    </row>
    <row r="34" spans="1:6" x14ac:dyDescent="0.25">
      <c r="A34" s="6" t="s">
        <v>11</v>
      </c>
      <c r="B34" s="8" t="s">
        <v>25</v>
      </c>
      <c r="C34" s="9" t="s">
        <v>55</v>
      </c>
      <c r="D34" s="8">
        <v>1</v>
      </c>
      <c r="E34" s="2">
        <v>35.4</v>
      </c>
      <c r="F34" s="2">
        <f>Tabelle_Abfrage_von_MS_Access_Database13[[#This Row],[Qty]]*Tabelle_Abfrage_von_MS_Access_Database13[[#This Row],[Single value]]</f>
        <v>35.4</v>
      </c>
    </row>
    <row r="35" spans="1:6" x14ac:dyDescent="0.25">
      <c r="A35" s="6" t="s">
        <v>11</v>
      </c>
      <c r="B35" s="8" t="s">
        <v>25</v>
      </c>
      <c r="C35" s="9" t="s">
        <v>56</v>
      </c>
      <c r="D35" s="8">
        <v>3</v>
      </c>
      <c r="E35" s="2">
        <v>52.2</v>
      </c>
      <c r="F35" s="2">
        <f>Tabelle_Abfrage_von_MS_Access_Database13[[#This Row],[Qty]]*Tabelle_Abfrage_von_MS_Access_Database13[[#This Row],[Single value]]</f>
        <v>156.60000000000002</v>
      </c>
    </row>
    <row r="36" spans="1:6" x14ac:dyDescent="0.25">
      <c r="A36" s="6" t="s">
        <v>11</v>
      </c>
      <c r="B36" s="8" t="s">
        <v>25</v>
      </c>
      <c r="C36" s="9" t="s">
        <v>57</v>
      </c>
      <c r="D36" s="8">
        <v>4</v>
      </c>
      <c r="E36" s="2">
        <v>27</v>
      </c>
      <c r="F36" s="2">
        <f>Tabelle_Abfrage_von_MS_Access_Database13[[#This Row],[Qty]]*Tabelle_Abfrage_von_MS_Access_Database13[[#This Row],[Single value]]</f>
        <v>108</v>
      </c>
    </row>
    <row r="37" spans="1:6" x14ac:dyDescent="0.25">
      <c r="A37" s="6" t="s">
        <v>11</v>
      </c>
      <c r="B37" s="8" t="s">
        <v>25</v>
      </c>
      <c r="C37" s="9" t="s">
        <v>58</v>
      </c>
      <c r="D37" s="8">
        <v>1</v>
      </c>
      <c r="E37" s="2">
        <v>30.6</v>
      </c>
      <c r="F37" s="2">
        <f>Tabelle_Abfrage_von_MS_Access_Database13[[#This Row],[Qty]]*Tabelle_Abfrage_von_MS_Access_Database13[[#This Row],[Single value]]</f>
        <v>30.6</v>
      </c>
    </row>
    <row r="38" spans="1:6" x14ac:dyDescent="0.25">
      <c r="A38" s="6" t="s">
        <v>12</v>
      </c>
      <c r="B38" s="8" t="s">
        <v>25</v>
      </c>
      <c r="C38" s="9" t="s">
        <v>59</v>
      </c>
      <c r="D38" s="8">
        <v>1</v>
      </c>
      <c r="E38" s="2">
        <v>80.34</v>
      </c>
      <c r="F38" s="2">
        <f>Tabelle_Abfrage_von_MS_Access_Database13[[#This Row],[Qty]]*Tabelle_Abfrage_von_MS_Access_Database13[[#This Row],[Single value]]</f>
        <v>80.34</v>
      </c>
    </row>
    <row r="39" spans="1:6" x14ac:dyDescent="0.25">
      <c r="A39" s="6" t="s">
        <v>12</v>
      </c>
      <c r="B39" s="8" t="s">
        <v>25</v>
      </c>
      <c r="C39" s="9" t="s">
        <v>60</v>
      </c>
      <c r="D39" s="8">
        <v>2</v>
      </c>
      <c r="E39" s="2">
        <v>80.34</v>
      </c>
      <c r="F39" s="2">
        <f>Tabelle_Abfrage_von_MS_Access_Database13[[#This Row],[Qty]]*Tabelle_Abfrage_von_MS_Access_Database13[[#This Row],[Single value]]</f>
        <v>160.68</v>
      </c>
    </row>
    <row r="40" spans="1:6" x14ac:dyDescent="0.25">
      <c r="A40" s="6" t="s">
        <v>12</v>
      </c>
      <c r="B40" s="8" t="s">
        <v>25</v>
      </c>
      <c r="C40" s="9" t="s">
        <v>61</v>
      </c>
      <c r="D40" s="8">
        <v>1</v>
      </c>
      <c r="E40" s="2">
        <v>117.22</v>
      </c>
      <c r="F40" s="2">
        <f>Tabelle_Abfrage_von_MS_Access_Database13[[#This Row],[Qty]]*Tabelle_Abfrage_von_MS_Access_Database13[[#This Row],[Single value]]</f>
        <v>117.22</v>
      </c>
    </row>
    <row r="41" spans="1:6" x14ac:dyDescent="0.25">
      <c r="A41" s="6" t="s">
        <v>12</v>
      </c>
      <c r="B41" s="8" t="s">
        <v>25</v>
      </c>
      <c r="C41" s="9" t="s">
        <v>62</v>
      </c>
      <c r="D41" s="8">
        <v>1</v>
      </c>
      <c r="E41" s="2">
        <v>75.36</v>
      </c>
      <c r="F41" s="2">
        <f>Tabelle_Abfrage_von_MS_Access_Database13[[#This Row],[Qty]]*Tabelle_Abfrage_von_MS_Access_Database13[[#This Row],[Single value]]</f>
        <v>75.36</v>
      </c>
    </row>
    <row r="42" spans="1:6" x14ac:dyDescent="0.25">
      <c r="A42" s="6" t="s">
        <v>12</v>
      </c>
      <c r="B42" s="8" t="s">
        <v>25</v>
      </c>
      <c r="C42" s="9" t="s">
        <v>63</v>
      </c>
      <c r="D42" s="8">
        <v>1</v>
      </c>
      <c r="E42" s="2">
        <v>103.44</v>
      </c>
      <c r="F42" s="2">
        <f>Tabelle_Abfrage_von_MS_Access_Database13[[#This Row],[Qty]]*Tabelle_Abfrage_von_MS_Access_Database13[[#This Row],[Single value]]</f>
        <v>103.44</v>
      </c>
    </row>
    <row r="43" spans="1:6" x14ac:dyDescent="0.25">
      <c r="A43" s="6" t="s">
        <v>12</v>
      </c>
      <c r="B43" s="8" t="s">
        <v>25</v>
      </c>
      <c r="C43" s="9" t="s">
        <v>64</v>
      </c>
      <c r="D43" s="8">
        <v>1</v>
      </c>
      <c r="E43" s="2">
        <v>85.94</v>
      </c>
      <c r="F43" s="2">
        <f>Tabelle_Abfrage_von_MS_Access_Database13[[#This Row],[Qty]]*Tabelle_Abfrage_von_MS_Access_Database13[[#This Row],[Single value]]</f>
        <v>85.94</v>
      </c>
    </row>
    <row r="44" spans="1:6" x14ac:dyDescent="0.25">
      <c r="A44" s="6" t="s">
        <v>12</v>
      </c>
      <c r="B44" s="11" t="s">
        <v>26</v>
      </c>
      <c r="C44" s="9" t="s">
        <v>65</v>
      </c>
      <c r="D44" s="8">
        <v>7</v>
      </c>
      <c r="E44" s="2">
        <v>384</v>
      </c>
      <c r="F44" s="2">
        <f>Tabelle_Abfrage_von_MS_Access_Database13[[#This Row],[Qty]]*Tabelle_Abfrage_von_MS_Access_Database13[[#This Row],[Single value]]</f>
        <v>2688</v>
      </c>
    </row>
    <row r="45" spans="1:6" x14ac:dyDescent="0.25">
      <c r="A45" s="6" t="s">
        <v>13</v>
      </c>
      <c r="B45" s="8" t="s">
        <v>25</v>
      </c>
      <c r="C45" s="9" t="s">
        <v>66</v>
      </c>
      <c r="D45" s="8">
        <v>1</v>
      </c>
      <c r="E45" s="2">
        <v>161.4</v>
      </c>
      <c r="F45" s="2">
        <f>Tabelle_Abfrage_von_MS_Access_Database13[[#This Row],[Qty]]*Tabelle_Abfrage_von_MS_Access_Database13[[#This Row],[Single value]]</f>
        <v>161.4</v>
      </c>
    </row>
    <row r="46" spans="1:6" x14ac:dyDescent="0.25">
      <c r="A46" s="6" t="s">
        <v>13</v>
      </c>
      <c r="B46" s="8" t="s">
        <v>25</v>
      </c>
      <c r="C46" s="9" t="s">
        <v>67</v>
      </c>
      <c r="D46" s="8">
        <v>4</v>
      </c>
      <c r="E46" s="2">
        <v>146.66</v>
      </c>
      <c r="F46" s="2">
        <f>Tabelle_Abfrage_von_MS_Access_Database13[[#This Row],[Qty]]*Tabelle_Abfrage_von_MS_Access_Database13[[#This Row],[Single value]]</f>
        <v>586.64</v>
      </c>
    </row>
    <row r="47" spans="1:6" x14ac:dyDescent="0.25">
      <c r="A47" s="6" t="s">
        <v>14</v>
      </c>
      <c r="B47" s="8" t="s">
        <v>25</v>
      </c>
      <c r="C47" s="9" t="s">
        <v>68</v>
      </c>
      <c r="D47" s="8">
        <v>3</v>
      </c>
      <c r="E47" s="2">
        <v>71.94</v>
      </c>
      <c r="F47" s="2">
        <f>Tabelle_Abfrage_von_MS_Access_Database13[[#This Row],[Qty]]*Tabelle_Abfrage_von_MS_Access_Database13[[#This Row],[Single value]]</f>
        <v>215.82</v>
      </c>
    </row>
    <row r="48" spans="1:6" x14ac:dyDescent="0.25">
      <c r="A48" s="6" t="s">
        <v>15</v>
      </c>
      <c r="B48" s="8" t="s">
        <v>25</v>
      </c>
      <c r="C48" s="9" t="s">
        <v>69</v>
      </c>
      <c r="D48" s="8">
        <v>1</v>
      </c>
      <c r="E48" s="2">
        <v>146.30000000000001</v>
      </c>
      <c r="F48" s="2">
        <f>Tabelle_Abfrage_von_MS_Access_Database13[[#This Row],[Qty]]*Tabelle_Abfrage_von_MS_Access_Database13[[#This Row],[Single value]]</f>
        <v>146.30000000000001</v>
      </c>
    </row>
    <row r="49" spans="1:6" x14ac:dyDescent="0.25">
      <c r="A49" s="6" t="s">
        <v>15</v>
      </c>
      <c r="B49" s="8" t="s">
        <v>25</v>
      </c>
      <c r="C49" s="9" t="s">
        <v>70</v>
      </c>
      <c r="D49" s="8">
        <v>2</v>
      </c>
      <c r="E49" s="2">
        <v>207</v>
      </c>
      <c r="F49" s="2">
        <f>Tabelle_Abfrage_von_MS_Access_Database13[[#This Row],[Qty]]*Tabelle_Abfrage_von_MS_Access_Database13[[#This Row],[Single value]]</f>
        <v>414</v>
      </c>
    </row>
    <row r="50" spans="1:6" x14ac:dyDescent="0.25">
      <c r="A50" s="6" t="s">
        <v>8</v>
      </c>
      <c r="B50" s="8" t="s">
        <v>25</v>
      </c>
      <c r="C50" s="9" t="s">
        <v>71</v>
      </c>
      <c r="D50" s="8">
        <v>3</v>
      </c>
      <c r="E50" s="2">
        <v>177.6</v>
      </c>
      <c r="F50" s="2">
        <f>Tabelle_Abfrage_von_MS_Access_Database13[[#This Row],[Qty]]*Tabelle_Abfrage_von_MS_Access_Database13[[#This Row],[Single value]]</f>
        <v>532.79999999999995</v>
      </c>
    </row>
    <row r="51" spans="1:6" x14ac:dyDescent="0.25">
      <c r="A51" s="6" t="s">
        <v>16</v>
      </c>
      <c r="B51" s="8" t="s">
        <v>25</v>
      </c>
      <c r="C51" s="9" t="s">
        <v>72</v>
      </c>
      <c r="D51" s="8">
        <v>1</v>
      </c>
      <c r="E51" s="2">
        <v>753</v>
      </c>
      <c r="F51" s="2">
        <f>Tabelle_Abfrage_von_MS_Access_Database13[[#This Row],[Qty]]*Tabelle_Abfrage_von_MS_Access_Database13[[#This Row],[Single value]]</f>
        <v>753</v>
      </c>
    </row>
    <row r="52" spans="1:6" x14ac:dyDescent="0.25">
      <c r="A52" s="6" t="s">
        <v>17</v>
      </c>
      <c r="B52" s="8" t="s">
        <v>25</v>
      </c>
      <c r="C52" s="9" t="s">
        <v>73</v>
      </c>
      <c r="D52" s="8">
        <v>1</v>
      </c>
      <c r="E52" s="2">
        <v>496.2</v>
      </c>
      <c r="F52" s="2">
        <f>Tabelle_Abfrage_von_MS_Access_Database13[[#This Row],[Qty]]*Tabelle_Abfrage_von_MS_Access_Database13[[#This Row],[Single value]]</f>
        <v>496.2</v>
      </c>
    </row>
    <row r="53" spans="1:6" x14ac:dyDescent="0.25">
      <c r="A53" s="6" t="s">
        <v>18</v>
      </c>
      <c r="B53" s="8" t="s">
        <v>25</v>
      </c>
      <c r="C53" s="10" t="s">
        <v>74</v>
      </c>
      <c r="D53" s="8">
        <v>1</v>
      </c>
      <c r="E53" s="2">
        <v>496.48</v>
      </c>
      <c r="F53" s="2">
        <f>Tabelle_Abfrage_von_MS_Access_Database13[[#This Row],[Qty]]*Tabelle_Abfrage_von_MS_Access_Database13[[#This Row],[Single value]]</f>
        <v>496.48</v>
      </c>
    </row>
    <row r="54" spans="1:6" x14ac:dyDescent="0.25">
      <c r="A54" s="6" t="s">
        <v>17</v>
      </c>
      <c r="B54" s="8" t="s">
        <v>25</v>
      </c>
      <c r="C54" s="9" t="s">
        <v>75</v>
      </c>
      <c r="D54" s="8">
        <v>1</v>
      </c>
      <c r="E54" s="2">
        <v>576.34</v>
      </c>
      <c r="F54" s="2">
        <f>Tabelle_Abfrage_von_MS_Access_Database13[[#This Row],[Qty]]*Tabelle_Abfrage_von_MS_Access_Database13[[#This Row],[Single value]]</f>
        <v>576.34</v>
      </c>
    </row>
    <row r="55" spans="1:6" x14ac:dyDescent="0.25">
      <c r="A55" s="6" t="s">
        <v>8</v>
      </c>
      <c r="B55" s="8" t="s">
        <v>25</v>
      </c>
      <c r="C55" s="9" t="s">
        <v>76</v>
      </c>
      <c r="D55" s="8">
        <v>1</v>
      </c>
      <c r="E55" s="2">
        <v>131.34</v>
      </c>
      <c r="F55" s="2">
        <f>Tabelle_Abfrage_von_MS_Access_Database13[[#This Row],[Qty]]*Tabelle_Abfrage_von_MS_Access_Database13[[#This Row],[Single value]]</f>
        <v>131.34</v>
      </c>
    </row>
    <row r="56" spans="1:6" x14ac:dyDescent="0.25">
      <c r="A56" s="6" t="s">
        <v>8</v>
      </c>
      <c r="B56" s="8" t="s">
        <v>25</v>
      </c>
      <c r="C56" s="9" t="s">
        <v>77</v>
      </c>
      <c r="D56" s="8">
        <v>1</v>
      </c>
      <c r="E56" s="2">
        <v>125.52</v>
      </c>
      <c r="F56" s="2">
        <f>Tabelle_Abfrage_von_MS_Access_Database13[[#This Row],[Qty]]*Tabelle_Abfrage_von_MS_Access_Database13[[#This Row],[Single value]]</f>
        <v>125.52</v>
      </c>
    </row>
    <row r="57" spans="1:6" x14ac:dyDescent="0.25">
      <c r="A57" s="6" t="s">
        <v>8</v>
      </c>
      <c r="B57" s="8" t="s">
        <v>25</v>
      </c>
      <c r="C57" s="9" t="s">
        <v>78</v>
      </c>
      <c r="D57" s="8">
        <v>1</v>
      </c>
      <c r="E57" s="2">
        <v>144.47999999999999</v>
      </c>
      <c r="F57" s="2">
        <f>Tabelle_Abfrage_von_MS_Access_Database13[[#This Row],[Qty]]*Tabelle_Abfrage_von_MS_Access_Database13[[#This Row],[Single value]]</f>
        <v>144.47999999999999</v>
      </c>
    </row>
    <row r="58" spans="1:6" x14ac:dyDescent="0.25">
      <c r="A58" s="6" t="s">
        <v>8</v>
      </c>
      <c r="B58" s="8" t="s">
        <v>25</v>
      </c>
      <c r="C58" s="9" t="s">
        <v>79</v>
      </c>
      <c r="D58" s="8">
        <v>1</v>
      </c>
      <c r="E58" s="2">
        <v>146.69999999999999</v>
      </c>
      <c r="F58" s="2">
        <f>Tabelle_Abfrage_von_MS_Access_Database13[[#This Row],[Qty]]*Tabelle_Abfrage_von_MS_Access_Database13[[#This Row],[Single value]]</f>
        <v>146.69999999999999</v>
      </c>
    </row>
    <row r="59" spans="1:6" x14ac:dyDescent="0.25">
      <c r="A59" s="6" t="s">
        <v>8</v>
      </c>
      <c r="B59" s="8" t="s">
        <v>25</v>
      </c>
      <c r="C59" s="9" t="s">
        <v>80</v>
      </c>
      <c r="D59" s="8">
        <v>3</v>
      </c>
      <c r="E59" s="2">
        <v>148.80000000000001</v>
      </c>
      <c r="F59" s="2">
        <f>Tabelle_Abfrage_von_MS_Access_Database13[[#This Row],[Qty]]*Tabelle_Abfrage_von_MS_Access_Database13[[#This Row],[Single value]]</f>
        <v>446.40000000000003</v>
      </c>
    </row>
    <row r="60" spans="1:6" x14ac:dyDescent="0.25">
      <c r="A60" s="6" t="s">
        <v>8</v>
      </c>
      <c r="B60" s="8" t="s">
        <v>25</v>
      </c>
      <c r="C60" s="9" t="s">
        <v>81</v>
      </c>
      <c r="D60" s="8">
        <v>1</v>
      </c>
      <c r="E60" s="2">
        <v>161.4</v>
      </c>
      <c r="F60" s="2">
        <f>Tabelle_Abfrage_von_MS_Access_Database13[[#This Row],[Qty]]*Tabelle_Abfrage_von_MS_Access_Database13[[#This Row],[Single value]]</f>
        <v>161.4</v>
      </c>
    </row>
    <row r="61" spans="1:6" x14ac:dyDescent="0.25">
      <c r="A61" s="6" t="s">
        <v>8</v>
      </c>
      <c r="B61" s="8" t="s">
        <v>25</v>
      </c>
      <c r="C61" s="9" t="s">
        <v>82</v>
      </c>
      <c r="D61" s="8">
        <v>1</v>
      </c>
      <c r="E61" s="7">
        <v>143.4</v>
      </c>
      <c r="F61" s="2">
        <f>Tabelle_Abfrage_von_MS_Access_Database13[[#This Row],[Qty]]*Tabelle_Abfrage_von_MS_Access_Database13[[#This Row],[Single value]]</f>
        <v>143.4</v>
      </c>
    </row>
    <row r="62" spans="1:6" x14ac:dyDescent="0.25">
      <c r="A62" s="6" t="s">
        <v>8</v>
      </c>
      <c r="B62" s="8" t="s">
        <v>25</v>
      </c>
      <c r="C62" s="9" t="s">
        <v>83</v>
      </c>
      <c r="D62" s="8">
        <v>3</v>
      </c>
      <c r="E62" s="7">
        <v>171.6</v>
      </c>
      <c r="F62" s="2">
        <f>Tabelle_Abfrage_von_MS_Access_Database13[[#This Row],[Qty]]*Tabelle_Abfrage_von_MS_Access_Database13[[#This Row],[Single value]]</f>
        <v>514.79999999999995</v>
      </c>
    </row>
    <row r="63" spans="1:6" x14ac:dyDescent="0.25">
      <c r="A63" s="6" t="s">
        <v>8</v>
      </c>
      <c r="B63" s="8" t="s">
        <v>25</v>
      </c>
      <c r="C63" s="9" t="s">
        <v>84</v>
      </c>
      <c r="D63" s="8">
        <v>2</v>
      </c>
      <c r="E63" s="7">
        <v>258.66000000000003</v>
      </c>
      <c r="F63" s="2">
        <f>Tabelle_Abfrage_von_MS_Access_Database13[[#This Row],[Qty]]*Tabelle_Abfrage_von_MS_Access_Database13[[#This Row],[Single value]]</f>
        <v>517.32000000000005</v>
      </c>
    </row>
    <row r="64" spans="1:6" x14ac:dyDescent="0.25">
      <c r="A64" s="6" t="s">
        <v>8</v>
      </c>
      <c r="B64" s="8" t="s">
        <v>25</v>
      </c>
      <c r="C64" s="9" t="s">
        <v>85</v>
      </c>
      <c r="D64" s="8">
        <v>1</v>
      </c>
      <c r="E64" s="7">
        <v>277.8</v>
      </c>
      <c r="F64" s="2">
        <f>Tabelle_Abfrage_von_MS_Access_Database13[[#This Row],[Qty]]*Tabelle_Abfrage_von_MS_Access_Database13[[#This Row],[Single value]]</f>
        <v>277.8</v>
      </c>
    </row>
    <row r="65" spans="1:6" x14ac:dyDescent="0.25">
      <c r="A65" s="6" t="s">
        <v>8</v>
      </c>
      <c r="B65" s="8" t="s">
        <v>25</v>
      </c>
      <c r="C65" s="9" t="s">
        <v>86</v>
      </c>
      <c r="D65" s="8">
        <v>2</v>
      </c>
      <c r="E65" s="7">
        <v>164.16</v>
      </c>
      <c r="F65" s="2">
        <f>Tabelle_Abfrage_von_MS_Access_Database13[[#This Row],[Qty]]*Tabelle_Abfrage_von_MS_Access_Database13[[#This Row],[Single value]]</f>
        <v>328.32</v>
      </c>
    </row>
    <row r="66" spans="1:6" x14ac:dyDescent="0.25">
      <c r="A66" s="6" t="s">
        <v>19</v>
      </c>
      <c r="B66" s="8" t="s">
        <v>25</v>
      </c>
      <c r="C66" s="9" t="s">
        <v>87</v>
      </c>
      <c r="D66" s="8">
        <v>1</v>
      </c>
      <c r="E66" s="7">
        <v>378</v>
      </c>
      <c r="F66" s="2">
        <f>Tabelle_Abfrage_von_MS_Access_Database13[[#This Row],[Qty]]*Tabelle_Abfrage_von_MS_Access_Database13[[#This Row],[Single value]]</f>
        <v>378</v>
      </c>
    </row>
    <row r="67" spans="1:6" x14ac:dyDescent="0.25">
      <c r="A67" s="6" t="s">
        <v>8</v>
      </c>
      <c r="B67" s="8" t="s">
        <v>25</v>
      </c>
      <c r="C67" s="9" t="s">
        <v>88</v>
      </c>
      <c r="D67" s="8">
        <v>1</v>
      </c>
      <c r="E67" s="7">
        <v>288</v>
      </c>
      <c r="F67" s="2">
        <f>Tabelle_Abfrage_von_MS_Access_Database13[[#This Row],[Qty]]*Tabelle_Abfrage_von_MS_Access_Database13[[#This Row],[Single value]]</f>
        <v>288</v>
      </c>
    </row>
    <row r="68" spans="1:6" x14ac:dyDescent="0.25">
      <c r="A68" s="6" t="s">
        <v>8</v>
      </c>
      <c r="B68" s="8" t="s">
        <v>25</v>
      </c>
      <c r="C68" s="9" t="s">
        <v>89</v>
      </c>
      <c r="D68" s="8">
        <v>1</v>
      </c>
      <c r="E68" s="7">
        <v>420</v>
      </c>
      <c r="F68" s="2">
        <f>Tabelle_Abfrage_von_MS_Access_Database13[[#This Row],[Qty]]*Tabelle_Abfrage_von_MS_Access_Database13[[#This Row],[Single value]]</f>
        <v>420</v>
      </c>
    </row>
    <row r="69" spans="1:6" x14ac:dyDescent="0.25">
      <c r="A69" s="6" t="s">
        <v>8</v>
      </c>
      <c r="B69" s="8" t="s">
        <v>25</v>
      </c>
      <c r="C69" s="9" t="s">
        <v>90</v>
      </c>
      <c r="D69" s="8">
        <v>5</v>
      </c>
      <c r="E69" s="7">
        <v>162.6</v>
      </c>
      <c r="F69" s="2">
        <f>Tabelle_Abfrage_von_MS_Access_Database13[[#This Row],[Qty]]*Tabelle_Abfrage_von_MS_Access_Database13[[#This Row],[Single value]]</f>
        <v>813</v>
      </c>
    </row>
    <row r="70" spans="1:6" x14ac:dyDescent="0.25">
      <c r="A70" s="6" t="s">
        <v>8</v>
      </c>
      <c r="B70" s="8" t="s">
        <v>25</v>
      </c>
      <c r="C70" s="9" t="s">
        <v>91</v>
      </c>
      <c r="D70" s="8">
        <v>4</v>
      </c>
      <c r="E70" s="7">
        <v>174</v>
      </c>
      <c r="F70" s="2">
        <f>Tabelle_Abfrage_von_MS_Access_Database13[[#This Row],[Qty]]*Tabelle_Abfrage_von_MS_Access_Database13[[#This Row],[Single value]]</f>
        <v>696</v>
      </c>
    </row>
    <row r="71" spans="1:6" x14ac:dyDescent="0.25">
      <c r="A71" s="6" t="s">
        <v>8</v>
      </c>
      <c r="B71" s="8" t="s">
        <v>25</v>
      </c>
      <c r="C71" s="9" t="s">
        <v>91</v>
      </c>
      <c r="D71" s="8">
        <v>1</v>
      </c>
      <c r="E71" s="7">
        <v>174</v>
      </c>
      <c r="F71" s="2">
        <f>Tabelle_Abfrage_von_MS_Access_Database13[[#This Row],[Qty]]*Tabelle_Abfrage_von_MS_Access_Database13[[#This Row],[Single value]]</f>
        <v>174</v>
      </c>
    </row>
    <row r="72" spans="1:6" x14ac:dyDescent="0.25">
      <c r="A72" s="6" t="s">
        <v>18</v>
      </c>
      <c r="B72" s="8" t="s">
        <v>25</v>
      </c>
      <c r="C72" s="9" t="s">
        <v>92</v>
      </c>
      <c r="D72" s="8">
        <v>1</v>
      </c>
      <c r="E72" s="7">
        <v>307.2</v>
      </c>
      <c r="F72" s="2">
        <f>Tabelle_Abfrage_von_MS_Access_Database13[[#This Row],[Qty]]*Tabelle_Abfrage_von_MS_Access_Database13[[#This Row],[Single value]]</f>
        <v>307.2</v>
      </c>
    </row>
    <row r="73" spans="1:6" x14ac:dyDescent="0.25">
      <c r="A73" s="6" t="s">
        <v>18</v>
      </c>
      <c r="B73" s="8" t="s">
        <v>25</v>
      </c>
      <c r="C73" s="9" t="s">
        <v>93</v>
      </c>
      <c r="D73" s="8">
        <v>3</v>
      </c>
      <c r="E73" s="7">
        <v>340.08</v>
      </c>
      <c r="F73" s="2">
        <f>Tabelle_Abfrage_von_MS_Access_Database13[[#This Row],[Qty]]*Tabelle_Abfrage_von_MS_Access_Database13[[#This Row],[Single value]]</f>
        <v>1020.24</v>
      </c>
    </row>
    <row r="74" spans="1:6" x14ac:dyDescent="0.25">
      <c r="A74" s="6" t="s">
        <v>18</v>
      </c>
      <c r="B74" s="8" t="s">
        <v>25</v>
      </c>
      <c r="C74" s="9" t="s">
        <v>94</v>
      </c>
      <c r="D74" s="8">
        <v>1</v>
      </c>
      <c r="E74" s="7">
        <v>321.5</v>
      </c>
      <c r="F74" s="2">
        <f>Tabelle_Abfrage_von_MS_Access_Database13[[#This Row],[Qty]]*Tabelle_Abfrage_von_MS_Access_Database13[[#This Row],[Single value]]</f>
        <v>321.5</v>
      </c>
    </row>
    <row r="75" spans="1:6" x14ac:dyDescent="0.25">
      <c r="A75" s="6" t="s">
        <v>18</v>
      </c>
      <c r="B75" s="8" t="s">
        <v>25</v>
      </c>
      <c r="C75" s="9" t="s">
        <v>95</v>
      </c>
      <c r="D75" s="8">
        <v>1</v>
      </c>
      <c r="E75" s="7">
        <v>388.8</v>
      </c>
      <c r="F75" s="2">
        <f>Tabelle_Abfrage_von_MS_Access_Database13[[#This Row],[Qty]]*Tabelle_Abfrage_von_MS_Access_Database13[[#This Row],[Single value]]</f>
        <v>388.8</v>
      </c>
    </row>
    <row r="76" spans="1:6" x14ac:dyDescent="0.25">
      <c r="A76" s="6" t="s">
        <v>18</v>
      </c>
      <c r="B76" s="8" t="s">
        <v>25</v>
      </c>
      <c r="C76" s="9" t="s">
        <v>96</v>
      </c>
      <c r="D76" s="8">
        <v>1</v>
      </c>
      <c r="E76" s="7">
        <v>370.86</v>
      </c>
      <c r="F76" s="2">
        <f>Tabelle_Abfrage_von_MS_Access_Database13[[#This Row],[Qty]]*Tabelle_Abfrage_von_MS_Access_Database13[[#This Row],[Single value]]</f>
        <v>370.86</v>
      </c>
    </row>
    <row r="77" spans="1:6" x14ac:dyDescent="0.25">
      <c r="A77" s="6" t="s">
        <v>18</v>
      </c>
      <c r="B77" s="8" t="s">
        <v>25</v>
      </c>
      <c r="C77" s="9" t="s">
        <v>97</v>
      </c>
      <c r="D77" s="8">
        <v>1</v>
      </c>
      <c r="E77" s="7">
        <v>428.08</v>
      </c>
      <c r="F77" s="2">
        <f>Tabelle_Abfrage_von_MS_Access_Database13[[#This Row],[Qty]]*Tabelle_Abfrage_von_MS_Access_Database13[[#This Row],[Single value]]</f>
        <v>428.08</v>
      </c>
    </row>
    <row r="78" spans="1:6" x14ac:dyDescent="0.25">
      <c r="A78" s="6" t="s">
        <v>18</v>
      </c>
      <c r="B78" s="8" t="s">
        <v>25</v>
      </c>
      <c r="C78" s="9" t="s">
        <v>98</v>
      </c>
      <c r="D78" s="8">
        <v>1</v>
      </c>
      <c r="E78" s="7">
        <v>334.8</v>
      </c>
      <c r="F78" s="2">
        <f>Tabelle_Abfrage_von_MS_Access_Database13[[#This Row],[Qty]]*Tabelle_Abfrage_von_MS_Access_Database13[[#This Row],[Single value]]</f>
        <v>334.8</v>
      </c>
    </row>
    <row r="79" spans="1:6" x14ac:dyDescent="0.25">
      <c r="A79" s="6" t="s">
        <v>18</v>
      </c>
      <c r="B79" s="8" t="s">
        <v>25</v>
      </c>
      <c r="C79" s="9" t="s">
        <v>99</v>
      </c>
      <c r="D79" s="8">
        <v>1</v>
      </c>
      <c r="E79" s="7">
        <v>461.4</v>
      </c>
      <c r="F79" s="2">
        <f>Tabelle_Abfrage_von_MS_Access_Database13[[#This Row],[Qty]]*Tabelle_Abfrage_von_MS_Access_Database13[[#This Row],[Single value]]</f>
        <v>461.4</v>
      </c>
    </row>
    <row r="80" spans="1:6" x14ac:dyDescent="0.25">
      <c r="A80" s="6" t="s">
        <v>18</v>
      </c>
      <c r="B80" s="8" t="s">
        <v>25</v>
      </c>
      <c r="C80" s="9" t="s">
        <v>100</v>
      </c>
      <c r="D80" s="8">
        <v>1</v>
      </c>
      <c r="E80" s="7">
        <v>576.38</v>
      </c>
      <c r="F80" s="2">
        <f>Tabelle_Abfrage_von_MS_Access_Database13[[#This Row],[Qty]]*Tabelle_Abfrage_von_MS_Access_Database13[[#This Row],[Single value]]</f>
        <v>576.38</v>
      </c>
    </row>
    <row r="81" spans="1:6" x14ac:dyDescent="0.25">
      <c r="A81" s="6" t="s">
        <v>18</v>
      </c>
      <c r="B81" s="8" t="s">
        <v>25</v>
      </c>
      <c r="C81" s="9" t="s">
        <v>101</v>
      </c>
      <c r="D81" s="8">
        <v>1</v>
      </c>
      <c r="E81" s="7">
        <v>360</v>
      </c>
      <c r="F81" s="2">
        <f>Tabelle_Abfrage_von_MS_Access_Database13[[#This Row],[Qty]]*Tabelle_Abfrage_von_MS_Access_Database13[[#This Row],[Single value]]</f>
        <v>360</v>
      </c>
    </row>
    <row r="82" spans="1:6" x14ac:dyDescent="0.25">
      <c r="A82" s="6" t="s">
        <v>18</v>
      </c>
      <c r="B82" s="8" t="s">
        <v>25</v>
      </c>
      <c r="C82" s="9" t="s">
        <v>102</v>
      </c>
      <c r="D82" s="8">
        <v>2</v>
      </c>
      <c r="E82" s="7">
        <v>287.56</v>
      </c>
      <c r="F82" s="2">
        <f>Tabelle_Abfrage_von_MS_Access_Database13[[#This Row],[Qty]]*Tabelle_Abfrage_von_MS_Access_Database13[[#This Row],[Single value]]</f>
        <v>575.12</v>
      </c>
    </row>
    <row r="83" spans="1:6" x14ac:dyDescent="0.25">
      <c r="A83" s="6" t="s">
        <v>18</v>
      </c>
      <c r="B83" s="8" t="s">
        <v>25</v>
      </c>
      <c r="C83" s="9" t="s">
        <v>103</v>
      </c>
      <c r="D83" s="8">
        <v>1</v>
      </c>
      <c r="E83" s="7">
        <v>302.86</v>
      </c>
      <c r="F83" s="2">
        <f>Tabelle_Abfrage_von_MS_Access_Database13[[#This Row],[Qty]]*Tabelle_Abfrage_von_MS_Access_Database13[[#This Row],[Single value]]</f>
        <v>302.86</v>
      </c>
    </row>
    <row r="84" spans="1:6" x14ac:dyDescent="0.25">
      <c r="A84" s="6" t="s">
        <v>18</v>
      </c>
      <c r="B84" s="8" t="s">
        <v>25</v>
      </c>
      <c r="C84" s="9" t="s">
        <v>104</v>
      </c>
      <c r="D84" s="8">
        <v>2</v>
      </c>
      <c r="E84" s="7">
        <v>290.22000000000003</v>
      </c>
      <c r="F84" s="2">
        <f>Tabelle_Abfrage_von_MS_Access_Database13[[#This Row],[Qty]]*Tabelle_Abfrage_von_MS_Access_Database13[[#This Row],[Single value]]</f>
        <v>580.44000000000005</v>
      </c>
    </row>
    <row r="85" spans="1:6" x14ac:dyDescent="0.25">
      <c r="A85" s="6" t="s">
        <v>18</v>
      </c>
      <c r="B85" s="8" t="s">
        <v>25</v>
      </c>
      <c r="C85" s="9" t="s">
        <v>105</v>
      </c>
      <c r="D85" s="8">
        <v>1</v>
      </c>
      <c r="E85" s="7">
        <v>291.60000000000002</v>
      </c>
      <c r="F85" s="2">
        <f>Tabelle_Abfrage_von_MS_Access_Database13[[#This Row],[Qty]]*Tabelle_Abfrage_von_MS_Access_Database13[[#This Row],[Single value]]</f>
        <v>291.60000000000002</v>
      </c>
    </row>
    <row r="86" spans="1:6" x14ac:dyDescent="0.25">
      <c r="A86" s="6" t="s">
        <v>18</v>
      </c>
      <c r="B86" s="8" t="s">
        <v>25</v>
      </c>
      <c r="C86" s="9" t="s">
        <v>106</v>
      </c>
      <c r="D86" s="8">
        <v>1</v>
      </c>
      <c r="E86" s="7">
        <v>272.08</v>
      </c>
      <c r="F86" s="2">
        <f>Tabelle_Abfrage_von_MS_Access_Database13[[#This Row],[Qty]]*Tabelle_Abfrage_von_MS_Access_Database13[[#This Row],[Single value]]</f>
        <v>272.08</v>
      </c>
    </row>
    <row r="87" spans="1:6" x14ac:dyDescent="0.25">
      <c r="A87" s="6" t="s">
        <v>18</v>
      </c>
      <c r="B87" s="8" t="s">
        <v>25</v>
      </c>
      <c r="C87" s="9" t="s">
        <v>107</v>
      </c>
      <c r="D87" s="8">
        <v>1</v>
      </c>
      <c r="E87" s="7">
        <v>259.2</v>
      </c>
      <c r="F87" s="2">
        <f>Tabelle_Abfrage_von_MS_Access_Database13[[#This Row],[Qty]]*Tabelle_Abfrage_von_MS_Access_Database13[[#This Row],[Single value]]</f>
        <v>259.2</v>
      </c>
    </row>
    <row r="88" spans="1:6" x14ac:dyDescent="0.25">
      <c r="A88" s="6" t="s">
        <v>20</v>
      </c>
      <c r="B88" s="8" t="s">
        <v>25</v>
      </c>
      <c r="C88" s="9" t="s">
        <v>108</v>
      </c>
      <c r="D88" s="8">
        <v>1</v>
      </c>
      <c r="E88" s="7">
        <v>175.8</v>
      </c>
      <c r="F88" s="2">
        <f>Tabelle_Abfrage_von_MS_Access_Database13[[#This Row],[Qty]]*Tabelle_Abfrage_von_MS_Access_Database13[[#This Row],[Single value]]</f>
        <v>175.8</v>
      </c>
    </row>
    <row r="89" spans="1:6" x14ac:dyDescent="0.25">
      <c r="A89" s="6" t="s">
        <v>20</v>
      </c>
      <c r="B89" s="8" t="s">
        <v>25</v>
      </c>
      <c r="C89" s="9" t="s">
        <v>109</v>
      </c>
      <c r="D89" s="8">
        <v>1</v>
      </c>
      <c r="E89" s="7">
        <v>208.8</v>
      </c>
      <c r="F89" s="2">
        <f>Tabelle_Abfrage_von_MS_Access_Database13[[#This Row],[Qty]]*Tabelle_Abfrage_von_MS_Access_Database13[[#This Row],[Single value]]</f>
        <v>208.8</v>
      </c>
    </row>
    <row r="90" spans="1:6" x14ac:dyDescent="0.25">
      <c r="A90" s="6" t="s">
        <v>21</v>
      </c>
      <c r="B90" s="8" t="s">
        <v>25</v>
      </c>
      <c r="C90" s="9" t="s">
        <v>110</v>
      </c>
      <c r="D90" s="8">
        <v>2</v>
      </c>
      <c r="E90" s="7">
        <v>64.02</v>
      </c>
      <c r="F90" s="2">
        <f>Tabelle_Abfrage_von_MS_Access_Database13[[#This Row],[Qty]]*Tabelle_Abfrage_von_MS_Access_Database13[[#This Row],[Single value]]</f>
        <v>128.04</v>
      </c>
    </row>
    <row r="91" spans="1:6" x14ac:dyDescent="0.25">
      <c r="A91" s="6" t="s">
        <v>22</v>
      </c>
      <c r="B91" s="8" t="s">
        <v>25</v>
      </c>
      <c r="C91" s="9" t="s">
        <v>111</v>
      </c>
      <c r="D91" s="8">
        <v>1</v>
      </c>
      <c r="E91" s="7">
        <v>85.8</v>
      </c>
      <c r="F91" s="2">
        <f>Tabelle_Abfrage_von_MS_Access_Database13[[#This Row],[Qty]]*Tabelle_Abfrage_von_MS_Access_Database13[[#This Row],[Single value]]</f>
        <v>85.8</v>
      </c>
    </row>
    <row r="92" spans="1:6" x14ac:dyDescent="0.25">
      <c r="A92" s="6" t="s">
        <v>23</v>
      </c>
      <c r="B92" s="8" t="s">
        <v>25</v>
      </c>
      <c r="C92" s="9" t="s">
        <v>112</v>
      </c>
      <c r="D92" s="8">
        <v>1</v>
      </c>
      <c r="E92" s="7">
        <v>220.8</v>
      </c>
      <c r="F92" s="2">
        <f>Tabelle_Abfrage_von_MS_Access_Database13[[#This Row],[Qty]]*Tabelle_Abfrage_von_MS_Access_Database13[[#This Row],[Single value]]</f>
        <v>220.8</v>
      </c>
    </row>
    <row r="93" spans="1:6" x14ac:dyDescent="0.25">
      <c r="A93" s="6" t="s">
        <v>23</v>
      </c>
      <c r="B93" s="8" t="s">
        <v>25</v>
      </c>
      <c r="C93" s="9" t="s">
        <v>113</v>
      </c>
      <c r="D93" s="8">
        <v>1</v>
      </c>
      <c r="E93" s="7">
        <v>362.3</v>
      </c>
      <c r="F93" s="2">
        <f>Tabelle_Abfrage_von_MS_Access_Database13[[#This Row],[Qty]]*Tabelle_Abfrage_von_MS_Access_Database13[[#This Row],[Single value]]</f>
        <v>362.3</v>
      </c>
    </row>
    <row r="94" spans="1:6" x14ac:dyDescent="0.25">
      <c r="A94" s="6" t="s">
        <v>23</v>
      </c>
      <c r="B94" s="8" t="s">
        <v>25</v>
      </c>
      <c r="C94" s="9" t="s">
        <v>114</v>
      </c>
      <c r="D94" s="8">
        <v>1</v>
      </c>
      <c r="E94" s="7">
        <v>161.78</v>
      </c>
      <c r="F94" s="2">
        <f>Tabelle_Abfrage_von_MS_Access_Database13[[#This Row],[Qty]]*Tabelle_Abfrage_von_MS_Access_Database13[[#This Row],[Single value]]</f>
        <v>161.78</v>
      </c>
    </row>
    <row r="95" spans="1:6" x14ac:dyDescent="0.25">
      <c r="A95" s="6" t="s">
        <v>23</v>
      </c>
      <c r="B95" s="8" t="s">
        <v>25</v>
      </c>
      <c r="C95" s="9" t="s">
        <v>115</v>
      </c>
      <c r="D95" s="8">
        <v>4</v>
      </c>
      <c r="E95" s="7">
        <v>176.52</v>
      </c>
      <c r="F95" s="2">
        <f>Tabelle_Abfrage_von_MS_Access_Database13[[#This Row],[Qty]]*Tabelle_Abfrage_von_MS_Access_Database13[[#This Row],[Single value]]</f>
        <v>706.08</v>
      </c>
    </row>
    <row r="96" spans="1:6" x14ac:dyDescent="0.25">
      <c r="A96" s="6" t="s">
        <v>23</v>
      </c>
      <c r="B96" s="8" t="s">
        <v>25</v>
      </c>
      <c r="C96" s="9" t="s">
        <v>116</v>
      </c>
      <c r="D96" s="8">
        <v>1</v>
      </c>
      <c r="E96" s="7">
        <v>167.4</v>
      </c>
      <c r="F96" s="2">
        <f>Tabelle_Abfrage_von_MS_Access_Database13[[#This Row],[Qty]]*Tabelle_Abfrage_von_MS_Access_Database13[[#This Row],[Single value]]</f>
        <v>167.4</v>
      </c>
    </row>
    <row r="97" spans="1:6" x14ac:dyDescent="0.25">
      <c r="A97" s="6" t="s">
        <v>23</v>
      </c>
      <c r="B97" s="8" t="s">
        <v>25</v>
      </c>
      <c r="C97" s="9" t="s">
        <v>117</v>
      </c>
      <c r="D97" s="8">
        <v>1</v>
      </c>
      <c r="E97" s="7">
        <v>167.4</v>
      </c>
      <c r="F97" s="2">
        <f>Tabelle_Abfrage_von_MS_Access_Database13[[#This Row],[Qty]]*Tabelle_Abfrage_von_MS_Access_Database13[[#This Row],[Single value]]</f>
        <v>167.4</v>
      </c>
    </row>
    <row r="98" spans="1:6" x14ac:dyDescent="0.25">
      <c r="A98" s="6" t="s">
        <v>23</v>
      </c>
      <c r="B98" s="8" t="s">
        <v>25</v>
      </c>
      <c r="C98" s="9" t="s">
        <v>118</v>
      </c>
      <c r="D98" s="8">
        <v>1</v>
      </c>
      <c r="E98" s="7">
        <v>185.06</v>
      </c>
      <c r="F98" s="2">
        <f>Tabelle_Abfrage_von_MS_Access_Database13[[#This Row],[Qty]]*Tabelle_Abfrage_von_MS_Access_Database13[[#This Row],[Single value]]</f>
        <v>185.06</v>
      </c>
    </row>
    <row r="99" spans="1:6" x14ac:dyDescent="0.25">
      <c r="A99" s="6" t="s">
        <v>23</v>
      </c>
      <c r="B99" s="8" t="s">
        <v>25</v>
      </c>
      <c r="C99" s="9" t="s">
        <v>119</v>
      </c>
      <c r="D99" s="8">
        <v>1</v>
      </c>
      <c r="E99" s="7">
        <v>171.3</v>
      </c>
      <c r="F99" s="2">
        <f>Tabelle_Abfrage_von_MS_Access_Database13[[#This Row],[Qty]]*Tabelle_Abfrage_von_MS_Access_Database13[[#This Row],[Single value]]</f>
        <v>171.3</v>
      </c>
    </row>
    <row r="100" spans="1:6" x14ac:dyDescent="0.25">
      <c r="A100" s="6" t="s">
        <v>24</v>
      </c>
      <c r="B100" s="8" t="s">
        <v>25</v>
      </c>
      <c r="C100" s="9" t="s">
        <v>120</v>
      </c>
      <c r="D100" s="8">
        <v>1</v>
      </c>
      <c r="E100" s="7">
        <v>137.16</v>
      </c>
      <c r="F100" s="2">
        <f>Tabelle_Abfrage_von_MS_Access_Database13[[#This Row],[Qty]]*Tabelle_Abfrage_von_MS_Access_Database13[[#This Row],[Single value]]</f>
        <v>137.16</v>
      </c>
    </row>
    <row r="101" spans="1:6" x14ac:dyDescent="0.25">
      <c r="A101" s="6" t="s">
        <v>24</v>
      </c>
      <c r="B101" s="8" t="s">
        <v>25</v>
      </c>
      <c r="C101" s="9" t="s">
        <v>121</v>
      </c>
      <c r="D101" s="8">
        <v>2</v>
      </c>
      <c r="E101" s="7">
        <v>207</v>
      </c>
      <c r="F101" s="2">
        <f>Tabelle_Abfrage_von_MS_Access_Database13[[#This Row],[Qty]]*Tabelle_Abfrage_von_MS_Access_Database13[[#This Row],[Single value]]</f>
        <v>414</v>
      </c>
    </row>
    <row r="102" spans="1:6" x14ac:dyDescent="0.25">
      <c r="A102" s="6" t="s">
        <v>24</v>
      </c>
      <c r="B102" s="8" t="s">
        <v>25</v>
      </c>
      <c r="C102" s="9" t="s">
        <v>122</v>
      </c>
      <c r="D102" s="8">
        <v>1</v>
      </c>
      <c r="E102" s="7">
        <v>254.4</v>
      </c>
      <c r="F102" s="2">
        <f>Tabelle_Abfrage_von_MS_Access_Database13[[#This Row],[Qty]]*Tabelle_Abfrage_von_MS_Access_Database13[[#This Row],[Single value]]</f>
        <v>254.4</v>
      </c>
    </row>
    <row r="103" spans="1:6" x14ac:dyDescent="0.25">
      <c r="A103" s="6" t="s">
        <v>24</v>
      </c>
      <c r="B103" s="8" t="s">
        <v>25</v>
      </c>
      <c r="C103" s="9" t="s">
        <v>123</v>
      </c>
      <c r="D103" s="8">
        <v>1</v>
      </c>
      <c r="E103" s="7">
        <v>160.80000000000001</v>
      </c>
      <c r="F103" s="2">
        <f>Tabelle_Abfrage_von_MS_Access_Database13[[#This Row],[Qty]]*Tabelle_Abfrage_von_MS_Access_Database13[[#This Row],[Single value]]</f>
        <v>160.80000000000001</v>
      </c>
    </row>
    <row r="104" spans="1:6" x14ac:dyDescent="0.25">
      <c r="A104" s="6" t="s">
        <v>24</v>
      </c>
      <c r="B104" s="8" t="s">
        <v>25</v>
      </c>
      <c r="C104" s="9" t="s">
        <v>124</v>
      </c>
      <c r="D104" s="8">
        <v>1</v>
      </c>
      <c r="E104" s="7">
        <v>183</v>
      </c>
      <c r="F104" s="2">
        <f>Tabelle_Abfrage_von_MS_Access_Database13[[#This Row],[Qty]]*Tabelle_Abfrage_von_MS_Access_Database13[[#This Row],[Single value]]</f>
        <v>183</v>
      </c>
    </row>
    <row r="105" spans="1:6" x14ac:dyDescent="0.25">
      <c r="A105" s="6" t="s">
        <v>24</v>
      </c>
      <c r="B105" s="8" t="s">
        <v>25</v>
      </c>
      <c r="C105" s="9" t="s">
        <v>125</v>
      </c>
      <c r="D105" s="8">
        <v>1</v>
      </c>
      <c r="E105" s="7">
        <v>152.24</v>
      </c>
      <c r="F105" s="2">
        <f>Tabelle_Abfrage_von_MS_Access_Database13[[#This Row],[Qty]]*Tabelle_Abfrage_von_MS_Access_Database13[[#This Row],[Single value]]</f>
        <v>152.24</v>
      </c>
    </row>
    <row r="106" spans="1:6" x14ac:dyDescent="0.25">
      <c r="A106" s="6" t="s">
        <v>24</v>
      </c>
      <c r="B106" s="8" t="s">
        <v>25</v>
      </c>
      <c r="C106" s="9" t="s">
        <v>126</v>
      </c>
      <c r="D106" s="8">
        <v>1</v>
      </c>
      <c r="E106" s="7">
        <v>121.98</v>
      </c>
      <c r="F106" s="2">
        <f>Tabelle_Abfrage_von_MS_Access_Database13[[#This Row],[Qty]]*Tabelle_Abfrage_von_MS_Access_Database13[[#This Row],[Single value]]</f>
        <v>121.98</v>
      </c>
    </row>
    <row r="107" spans="1:6" x14ac:dyDescent="0.25">
      <c r="A107" s="6" t="s">
        <v>24</v>
      </c>
      <c r="B107" s="8" t="s">
        <v>25</v>
      </c>
      <c r="C107" s="9" t="s">
        <v>127</v>
      </c>
      <c r="D107" s="8">
        <v>2</v>
      </c>
      <c r="E107" s="7">
        <v>109.8</v>
      </c>
      <c r="F107" s="2">
        <f>Tabelle_Abfrage_von_MS_Access_Database13[[#This Row],[Qty]]*Tabelle_Abfrage_von_MS_Access_Database13[[#This Row],[Single value]]</f>
        <v>219.6</v>
      </c>
    </row>
    <row r="108" spans="1:6" x14ac:dyDescent="0.25">
      <c r="A108" s="6" t="s">
        <v>24</v>
      </c>
      <c r="B108" s="8" t="s">
        <v>25</v>
      </c>
      <c r="C108" s="9" t="s">
        <v>128</v>
      </c>
      <c r="D108" s="8">
        <v>2</v>
      </c>
      <c r="E108" s="7">
        <v>235.8</v>
      </c>
      <c r="F108" s="2">
        <f>Tabelle_Abfrage_von_MS_Access_Database13[[#This Row],[Qty]]*Tabelle_Abfrage_von_MS_Access_Database13[[#This Row],[Single value]]</f>
        <v>471.6</v>
      </c>
    </row>
    <row r="109" spans="1:6" x14ac:dyDescent="0.25">
      <c r="A109" s="6" t="s">
        <v>24</v>
      </c>
      <c r="B109" s="8" t="s">
        <v>25</v>
      </c>
      <c r="C109" s="9" t="s">
        <v>128</v>
      </c>
      <c r="D109" s="8">
        <v>1</v>
      </c>
      <c r="E109" s="7">
        <v>235.8</v>
      </c>
      <c r="F109" s="2">
        <f>Tabelle_Abfrage_von_MS_Access_Database13[[#This Row],[Qty]]*Tabelle_Abfrage_von_MS_Access_Database13[[#This Row],[Single value]]</f>
        <v>235.8</v>
      </c>
    </row>
    <row r="110" spans="1:6" x14ac:dyDescent="0.25">
      <c r="A110" s="6" t="s">
        <v>24</v>
      </c>
      <c r="B110" s="8" t="s">
        <v>25</v>
      </c>
      <c r="C110" s="9" t="s">
        <v>129</v>
      </c>
      <c r="D110" s="8">
        <v>1</v>
      </c>
      <c r="E110" s="7">
        <v>119.78</v>
      </c>
      <c r="F110" s="2">
        <f>Tabelle_Abfrage_von_MS_Access_Database13[[#This Row],[Qty]]*Tabelle_Abfrage_von_MS_Access_Database13[[#This Row],[Single value]]</f>
        <v>119.78</v>
      </c>
    </row>
    <row r="111" spans="1:6" x14ac:dyDescent="0.25">
      <c r="A111" s="6" t="s">
        <v>24</v>
      </c>
      <c r="B111" s="8" t="s">
        <v>25</v>
      </c>
      <c r="C111" s="9" t="s">
        <v>130</v>
      </c>
      <c r="D111" s="8">
        <v>1</v>
      </c>
      <c r="E111" s="7">
        <v>167.4</v>
      </c>
      <c r="F111" s="2">
        <f>Tabelle_Abfrage_von_MS_Access_Database13[[#This Row],[Qty]]*Tabelle_Abfrage_von_MS_Access_Database13[[#This Row],[Single value]]</f>
        <v>167.4</v>
      </c>
    </row>
    <row r="112" spans="1:6" x14ac:dyDescent="0.25">
      <c r="A112" s="6" t="s">
        <v>24</v>
      </c>
      <c r="B112" s="8" t="s">
        <v>25</v>
      </c>
      <c r="C112" s="9" t="s">
        <v>131</v>
      </c>
      <c r="D112" s="8">
        <v>1</v>
      </c>
      <c r="E112" s="7">
        <v>172.68</v>
      </c>
      <c r="F112" s="2">
        <f>Tabelle_Abfrage_von_MS_Access_Database13[[#This Row],[Qty]]*Tabelle_Abfrage_von_MS_Access_Database13[[#This Row],[Single value]]</f>
        <v>172.68</v>
      </c>
    </row>
    <row r="113" spans="1:6" x14ac:dyDescent="0.25">
      <c r="A113" s="6" t="s">
        <v>24</v>
      </c>
      <c r="B113" s="8" t="s">
        <v>25</v>
      </c>
      <c r="C113" s="9" t="s">
        <v>132</v>
      </c>
      <c r="D113" s="8">
        <v>1</v>
      </c>
      <c r="E113" s="7">
        <v>144</v>
      </c>
      <c r="F113" s="2">
        <f>Tabelle_Abfrage_von_MS_Access_Database13[[#This Row],[Qty]]*Tabelle_Abfrage_von_MS_Access_Database13[[#This Row],[Single value]]</f>
        <v>144</v>
      </c>
    </row>
    <row r="114" spans="1:6" x14ac:dyDescent="0.25">
      <c r="A114" s="6" t="s">
        <v>24</v>
      </c>
      <c r="B114" s="8" t="s">
        <v>25</v>
      </c>
      <c r="C114" s="9" t="s">
        <v>133</v>
      </c>
      <c r="D114" s="8">
        <v>1</v>
      </c>
      <c r="E114" s="7">
        <v>155.68</v>
      </c>
      <c r="F114" s="2">
        <f>Tabelle_Abfrage_von_MS_Access_Database13[[#This Row],[Qty]]*Tabelle_Abfrage_von_MS_Access_Database13[[#This Row],[Single value]]</f>
        <v>155.68</v>
      </c>
    </row>
    <row r="115" spans="1:6" x14ac:dyDescent="0.25">
      <c r="A115" s="6" t="s">
        <v>24</v>
      </c>
      <c r="B115" s="8" t="s">
        <v>25</v>
      </c>
      <c r="C115" s="9" t="s">
        <v>134</v>
      </c>
      <c r="D115" s="8">
        <v>2</v>
      </c>
      <c r="E115" s="7">
        <v>252</v>
      </c>
      <c r="F115" s="2">
        <f>Tabelle_Abfrage_von_MS_Access_Database13[[#This Row],[Qty]]*Tabelle_Abfrage_von_MS_Access_Database13[[#This Row],[Single value]]</f>
        <v>504</v>
      </c>
    </row>
    <row r="116" spans="1:6" x14ac:dyDescent="0.25">
      <c r="A116" s="6" t="s">
        <v>24</v>
      </c>
      <c r="B116" s="8" t="s">
        <v>25</v>
      </c>
      <c r="C116" s="9" t="s">
        <v>135</v>
      </c>
      <c r="D116" s="8">
        <v>2</v>
      </c>
      <c r="E116" s="7">
        <v>175.2</v>
      </c>
      <c r="F116" s="2">
        <f>Tabelle_Abfrage_von_MS_Access_Database13[[#This Row],[Qty]]*Tabelle_Abfrage_von_MS_Access_Database13[[#This Row],[Single value]]</f>
        <v>350.4</v>
      </c>
    </row>
    <row r="117" spans="1:6" x14ac:dyDescent="0.25">
      <c r="A117" s="6" t="s">
        <v>24</v>
      </c>
      <c r="B117" s="8" t="s">
        <v>25</v>
      </c>
      <c r="C117" s="9" t="s">
        <v>136</v>
      </c>
      <c r="D117" s="8">
        <v>1</v>
      </c>
      <c r="E117" s="7">
        <v>159.6</v>
      </c>
      <c r="F117" s="2">
        <f>Tabelle_Abfrage_von_MS_Access_Database13[[#This Row],[Qty]]*Tabelle_Abfrage_von_MS_Access_Database13[[#This Row],[Single value]]</f>
        <v>159.6</v>
      </c>
    </row>
    <row r="118" spans="1:6" x14ac:dyDescent="0.25">
      <c r="A118" s="6" t="s">
        <v>24</v>
      </c>
      <c r="B118" s="8" t="s">
        <v>25</v>
      </c>
      <c r="C118" s="9" t="s">
        <v>136</v>
      </c>
      <c r="D118" s="8">
        <v>1</v>
      </c>
      <c r="E118" s="7">
        <v>159.6</v>
      </c>
      <c r="F118" s="2">
        <f>Tabelle_Abfrage_von_MS_Access_Database13[[#This Row],[Qty]]*Tabelle_Abfrage_von_MS_Access_Database13[[#This Row],[Single value]]</f>
        <v>159.6</v>
      </c>
    </row>
    <row r="119" spans="1:6" x14ac:dyDescent="0.25">
      <c r="A119" s="6" t="s">
        <v>24</v>
      </c>
      <c r="B119" s="8" t="s">
        <v>25</v>
      </c>
      <c r="C119" s="9" t="s">
        <v>137</v>
      </c>
      <c r="D119" s="8">
        <v>5</v>
      </c>
      <c r="E119" s="7">
        <v>142.32</v>
      </c>
      <c r="F119" s="2">
        <f>Tabelle_Abfrage_von_MS_Access_Database13[[#This Row],[Qty]]*Tabelle_Abfrage_von_MS_Access_Database13[[#This Row],[Single value]]</f>
        <v>711.59999999999991</v>
      </c>
    </row>
    <row r="120" spans="1:6" x14ac:dyDescent="0.25">
      <c r="A120" t="s">
        <v>24</v>
      </c>
      <c r="B120" s="8" t="s">
        <v>25</v>
      </c>
      <c r="C120" s="9" t="s">
        <v>138</v>
      </c>
      <c r="D120" s="8">
        <v>2</v>
      </c>
      <c r="E120" s="7">
        <v>297</v>
      </c>
      <c r="F120" s="2">
        <f>Tabelle_Abfrage_von_MS_Access_Database13[[#This Row],[Qty]]*Tabelle_Abfrage_von_MS_Access_Database13[[#This Row],[Single value]]</f>
        <v>594</v>
      </c>
    </row>
    <row r="121" spans="1:6" x14ac:dyDescent="0.25">
      <c r="A121" s="6" t="s">
        <v>24</v>
      </c>
      <c r="B121" s="8" t="s">
        <v>25</v>
      </c>
      <c r="C121" s="9" t="s">
        <v>139</v>
      </c>
      <c r="D121" s="8">
        <v>1</v>
      </c>
      <c r="E121" s="7">
        <v>181.2</v>
      </c>
      <c r="F121" s="2">
        <f>Tabelle_Abfrage_von_MS_Access_Database13[[#This Row],[Qty]]*Tabelle_Abfrage_von_MS_Access_Database13[[#This Row],[Single value]]</f>
        <v>181.2</v>
      </c>
    </row>
    <row r="122" spans="1:6" x14ac:dyDescent="0.25">
      <c r="A122" s="6" t="s">
        <v>24</v>
      </c>
      <c r="B122" s="8" t="s">
        <v>25</v>
      </c>
      <c r="C122" s="9" t="s">
        <v>140</v>
      </c>
      <c r="D122" s="8">
        <v>1</v>
      </c>
      <c r="E122" s="7">
        <v>209.76</v>
      </c>
      <c r="F122" s="2">
        <f>Tabelle_Abfrage_von_MS_Access_Database13[[#This Row],[Qty]]*Tabelle_Abfrage_von_MS_Access_Database13[[#This Row],[Single value]]</f>
        <v>209.76</v>
      </c>
    </row>
    <row r="123" spans="1:6" x14ac:dyDescent="0.25">
      <c r="A123" s="13"/>
      <c r="B123" s="14"/>
      <c r="C123" s="15"/>
      <c r="D123" s="14"/>
      <c r="E123" s="16"/>
      <c r="F123" s="16"/>
    </row>
    <row r="126" spans="1:6" x14ac:dyDescent="0.25">
      <c r="A126" s="17" t="s">
        <v>141</v>
      </c>
      <c r="B126" s="21">
        <v>24</v>
      </c>
    </row>
    <row r="127" spans="1:6" x14ac:dyDescent="0.25">
      <c r="A127" s="18" t="s">
        <v>142</v>
      </c>
      <c r="B127" s="21">
        <v>36</v>
      </c>
    </row>
    <row r="128" spans="1:6" x14ac:dyDescent="0.25">
      <c r="A128" s="18" t="s">
        <v>143</v>
      </c>
      <c r="B128" s="21">
        <v>2</v>
      </c>
    </row>
    <row r="129" spans="1:2" x14ac:dyDescent="0.25">
      <c r="A129" s="19" t="s">
        <v>144</v>
      </c>
      <c r="B129" s="21">
        <v>25</v>
      </c>
    </row>
    <row r="130" spans="1:2" x14ac:dyDescent="0.25">
      <c r="A130" s="18" t="s">
        <v>145</v>
      </c>
      <c r="B130" s="21">
        <v>78</v>
      </c>
    </row>
    <row r="131" spans="1:2" x14ac:dyDescent="0.25">
      <c r="A131" s="20" t="s">
        <v>146</v>
      </c>
      <c r="B131" s="21">
        <v>14</v>
      </c>
    </row>
    <row r="132" spans="1:2" x14ac:dyDescent="0.25">
      <c r="A132" s="23" t="s">
        <v>147</v>
      </c>
      <c r="B132" s="22">
        <f>SUM(B126:B131)</f>
        <v>179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Serhat Karayel</cp:lastModifiedBy>
  <dcterms:created xsi:type="dcterms:W3CDTF">2019-01-15T12:37:06Z</dcterms:created>
  <dcterms:modified xsi:type="dcterms:W3CDTF">2023-02-20T13:41:53Z</dcterms:modified>
</cp:coreProperties>
</file>