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2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<sst xmlns="http://schemas.openxmlformats.org/spreadsheetml/2006/main" count="141" uniqueCount="69">
  <si>
    <t>MANUFACTURER</t>
  </si>
  <si>
    <t>EAN</t>
  </si>
  <si>
    <t>DIAMETER</t>
  </si>
  <si>
    <t>DRILL LENGTH</t>
  </si>
  <si>
    <t>CATALOG NUMBER</t>
  </si>
  <si>
    <t>QUANTITY</t>
  </si>
  <si>
    <t>BASE PRICE</t>
  </si>
  <si>
    <t>BASE TOTAL</t>
  </si>
  <si>
    <t>PRICE -30% PART ORDER</t>
  </si>
  <si>
    <t>TOTAL -30%</t>
  </si>
  <si>
    <t>PRICE -50% ALL</t>
  </si>
  <si>
    <t>TOTAL -50%</t>
  </si>
  <si>
    <t>ALPEN</t>
  </si>
  <si>
    <t>450/400</t>
  </si>
  <si>
    <t>0087701000100</t>
  </si>
  <si>
    <t>0087701200100</t>
  </si>
  <si>
    <t>0087700800100</t>
  </si>
  <si>
    <t>260/200</t>
  </si>
  <si>
    <t>0083601200100</t>
  </si>
  <si>
    <t>0087701400100</t>
  </si>
  <si>
    <t>0087701800100</t>
  </si>
  <si>
    <t>0087702000100</t>
  </si>
  <si>
    <t>160/100</t>
  </si>
  <si>
    <t>0081700600100</t>
  </si>
  <si>
    <t>0083701800100</t>
  </si>
  <si>
    <t>210/150</t>
  </si>
  <si>
    <t>0082700800100</t>
  </si>
  <si>
    <t>0083702200100</t>
  </si>
  <si>
    <t>0083720001</t>
  </si>
  <si>
    <t>110/50</t>
  </si>
  <si>
    <t>0080700800100</t>
  </si>
  <si>
    <t>0081701000100</t>
  </si>
  <si>
    <t>0083601000100</t>
  </si>
  <si>
    <t>0080600500100</t>
  </si>
  <si>
    <t>0081601000100</t>
  </si>
  <si>
    <t>520/400</t>
  </si>
  <si>
    <t>0089125001</t>
  </si>
  <si>
    <t>0087716001</t>
  </si>
  <si>
    <t>0087702200100</t>
  </si>
  <si>
    <t>0081700500100</t>
  </si>
  <si>
    <t>0087700400100</t>
  </si>
  <si>
    <t>0087702600100</t>
  </si>
  <si>
    <t>540/400</t>
  </si>
  <si>
    <t>0089118001</t>
  </si>
  <si>
    <t>0089122001</t>
  </si>
  <si>
    <t>570/450</t>
  </si>
  <si>
    <t>0089232001</t>
  </si>
  <si>
    <t>0083701200100</t>
  </si>
  <si>
    <t>0081713001</t>
  </si>
  <si>
    <t>ALPEN BOX 3</t>
  </si>
  <si>
    <t>6 / 8 / 10</t>
  </si>
  <si>
    <t>0081606810100</t>
  </si>
  <si>
    <t>0082701000100</t>
  </si>
  <si>
    <t>0089230001</t>
  </si>
  <si>
    <t>0089114001</t>
  </si>
  <si>
    <t>0089116001</t>
  </si>
  <si>
    <t>600/550</t>
  </si>
  <si>
    <t>0088702000100</t>
  </si>
  <si>
    <t>0089235001</t>
  </si>
  <si>
    <t>0081600800100</t>
  </si>
  <si>
    <t>0080700500100</t>
  </si>
  <si>
    <t>0088716001</t>
  </si>
  <si>
    <t>0080700400100</t>
  </si>
  <si>
    <t>0089120001</t>
  </si>
  <si>
    <t>0088701200100</t>
  </si>
  <si>
    <t>ALPEN DŁUTO</t>
  </si>
  <si>
    <t>40*250</t>
  </si>
  <si>
    <t>0098200425100</t>
  </si>
  <si>
    <t>0081701200100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</si>
</sst>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"/>
    <numFmt numFmtId="167" formatCode="@"/>
    <numFmt numFmtId="168" formatCode="0.00"/>
    <numFmt numFmtId="169" formatCode="0"/>
    <numFmt numFmtId="170" formatCode="0.00"/>
  </numFmts>
  <fonts count="2">
    <font>
      <sz val="10"/>
      <name val="Arial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/>
      <protection/>
    </xf>
    <xf numFmtId="166" fontId="1" fillId="2" borderId="1" xfId="20" applyNumberFormat="1" applyFont="1" applyFill="1" applyBorder="1" applyAlignment="1">
      <alignment horizontal="center"/>
      <protection/>
    </xf>
    <xf numFmtId="167" fontId="1" fillId="2" borderId="1" xfId="20" applyNumberFormat="1" applyFont="1" applyFill="1" applyBorder="1">
      <alignment/>
      <protection/>
    </xf>
    <xf numFmtId="164" fontId="1" fillId="0" borderId="1" xfId="20" applyFont="1" applyBorder="1">
      <alignment/>
      <protection/>
    </xf>
    <xf numFmtId="166" fontId="1" fillId="0" borderId="1" xfId="20" applyNumberFormat="1" applyBorder="1">
      <alignment/>
      <protection/>
    </xf>
    <xf numFmtId="164" fontId="1" fillId="0" borderId="1" xfId="20" applyBorder="1" applyAlignment="1">
      <alignment horizontal="center"/>
      <protection/>
    </xf>
    <xf numFmtId="167" fontId="1" fillId="0" borderId="1" xfId="20" applyNumberFormat="1" applyFont="1" applyBorder="1">
      <alignment/>
      <protection/>
    </xf>
    <xf numFmtId="168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8" fontId="1" fillId="0" borderId="1" xfId="20" applyNumberFormat="1" applyBorder="1">
      <alignment/>
      <protection/>
    </xf>
    <xf numFmtId="167" fontId="1" fillId="0" borderId="1" xfId="20" applyNumberFormat="1" applyFont="1" applyBorder="1" applyAlignment="1">
      <alignment horizontal="center"/>
      <protection/>
    </xf>
    <xf numFmtId="164" fontId="1" fillId="0" borderId="1" xfId="20" applyFont="1" applyFill="1" applyBorder="1">
      <alignment/>
      <protection/>
    </xf>
    <xf numFmtId="166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J45" sqref="J45"/>
    </sheetView>
  </sheetViews>
  <sheetFormatPr defaultColWidth="12.57421875" defaultRowHeight="12.75"/>
  <cols>
    <col min="1" max="1" width="16.140625" style="0" customWidth="1"/>
    <col min="2" max="2" width="14.421875" style="0" customWidth="1"/>
    <col min="3" max="3" width="11.57421875" style="0" customWidth="1"/>
    <col min="4" max="4" width="13.421875" style="0" customWidth="1"/>
    <col min="5" max="5" width="17.8515625" style="0" customWidth="1"/>
    <col min="6" max="8" width="11.57421875" style="0" customWidth="1"/>
    <col min="9" max="9" width="22.57421875" style="0" customWidth="1"/>
    <col min="10" max="10" width="11.57421875" style="0" customWidth="1"/>
    <col min="11" max="11" width="14.57421875" style="0" customWidth="1"/>
    <col min="12" max="16384" width="11.57421875" style="0" customWidth="1"/>
  </cols>
  <sheetData>
    <row r="1" spans="1:12" ht="12.7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>
      <c r="A2" s="4" t="s">
        <v>12</v>
      </c>
      <c r="B2" s="5">
        <v>9002740235194</v>
      </c>
      <c r="C2" s="6">
        <v>10</v>
      </c>
      <c r="D2" s="6" t="s">
        <v>13</v>
      </c>
      <c r="E2" s="7" t="s">
        <v>14</v>
      </c>
      <c r="F2" s="4">
        <v>220</v>
      </c>
      <c r="G2" s="8">
        <v>7.71445347786811</v>
      </c>
      <c r="H2" s="9">
        <v>1697.17976513098</v>
      </c>
      <c r="I2" s="10">
        <f>G2/4.5</f>
        <v>1.7143229950818022</v>
      </c>
      <c r="J2" s="9">
        <v>1188.02583559169</v>
      </c>
      <c r="K2" s="8">
        <v>3.85722673893406</v>
      </c>
      <c r="L2" s="9">
        <v>848.589882565492</v>
      </c>
    </row>
    <row r="3" spans="1:12" ht="12.75">
      <c r="A3" s="4" t="s">
        <v>12</v>
      </c>
      <c r="B3" s="5">
        <v>9002740235200</v>
      </c>
      <c r="C3" s="6">
        <v>12</v>
      </c>
      <c r="D3" s="6" t="s">
        <v>13</v>
      </c>
      <c r="E3" s="7" t="s">
        <v>15</v>
      </c>
      <c r="F3" s="4">
        <v>203</v>
      </c>
      <c r="G3" s="8">
        <v>8.68473351400181</v>
      </c>
      <c r="H3" s="9">
        <v>1763.00090334237</v>
      </c>
      <c r="I3" s="10">
        <f>G3/4.5</f>
        <v>1.929940780889291</v>
      </c>
      <c r="J3" s="9">
        <v>1234.10063233966</v>
      </c>
      <c r="K3" s="8">
        <v>4.3423667570009</v>
      </c>
      <c r="L3" s="9">
        <v>881.500451671183</v>
      </c>
    </row>
    <row r="4" spans="1:12" ht="12.75">
      <c r="A4" s="4" t="s">
        <v>12</v>
      </c>
      <c r="B4" s="5">
        <v>9002740402718</v>
      </c>
      <c r="C4" s="6">
        <v>8</v>
      </c>
      <c r="D4" s="6" t="s">
        <v>13</v>
      </c>
      <c r="E4" s="7" t="s">
        <v>16</v>
      </c>
      <c r="F4" s="4">
        <v>162</v>
      </c>
      <c r="G4" s="8">
        <v>7.06413730803975</v>
      </c>
      <c r="H4" s="9">
        <v>1144.39024390244</v>
      </c>
      <c r="I4" s="10">
        <f>G4/4.5</f>
        <v>1.5698082906755</v>
      </c>
      <c r="J4" s="9">
        <v>801.073170731707</v>
      </c>
      <c r="K4" s="8">
        <v>3.53206865401987</v>
      </c>
      <c r="L4" s="9">
        <v>572.19512195122</v>
      </c>
    </row>
    <row r="5" spans="1:12" ht="12.75">
      <c r="A5" s="4" t="s">
        <v>12</v>
      </c>
      <c r="B5" s="5">
        <v>9002741028221</v>
      </c>
      <c r="C5" s="6">
        <v>12</v>
      </c>
      <c r="D5" s="6" t="s">
        <v>17</v>
      </c>
      <c r="E5" s="7" t="s">
        <v>18</v>
      </c>
      <c r="F5" s="4">
        <v>125</v>
      </c>
      <c r="G5" s="8">
        <v>8.62655826558266</v>
      </c>
      <c r="H5" s="9">
        <v>1078.31978319783</v>
      </c>
      <c r="I5" s="10">
        <f>G5/4.5</f>
        <v>1.9170129479072575</v>
      </c>
      <c r="J5" s="9">
        <v>754.823848238482</v>
      </c>
      <c r="K5" s="8">
        <v>4.31327913279133</v>
      </c>
      <c r="L5" s="9">
        <v>539.159891598916</v>
      </c>
    </row>
    <row r="6" spans="1:12" ht="12.75">
      <c r="A6" s="4" t="s">
        <v>12</v>
      </c>
      <c r="B6" s="5">
        <v>9002740235224</v>
      </c>
      <c r="C6" s="6">
        <v>14</v>
      </c>
      <c r="D6" s="6" t="s">
        <v>13</v>
      </c>
      <c r="E6" s="7" t="s">
        <v>19</v>
      </c>
      <c r="F6" s="4">
        <v>198</v>
      </c>
      <c r="G6" s="8">
        <v>9.45347786811201</v>
      </c>
      <c r="H6" s="9">
        <v>1871.78861788618</v>
      </c>
      <c r="I6" s="10">
        <f>G6/4.5</f>
        <v>2.100772859580447</v>
      </c>
      <c r="J6" s="9">
        <v>1310.25203252033</v>
      </c>
      <c r="K6" s="8">
        <v>4.72673893405601</v>
      </c>
      <c r="L6" s="9">
        <v>935.89430894309</v>
      </c>
    </row>
    <row r="7" spans="1:12" ht="12.75">
      <c r="A7" s="4" t="s">
        <v>12</v>
      </c>
      <c r="B7" s="5">
        <v>9002740235583</v>
      </c>
      <c r="C7" s="6">
        <v>18</v>
      </c>
      <c r="D7" s="6" t="s">
        <v>13</v>
      </c>
      <c r="E7" s="7" t="s">
        <v>20</v>
      </c>
      <c r="F7" s="4">
        <v>102</v>
      </c>
      <c r="G7" s="8">
        <v>14.5853658536585</v>
      </c>
      <c r="H7" s="9">
        <v>1487.70731707317</v>
      </c>
      <c r="I7" s="10">
        <f>G7/4.5</f>
        <v>3.241192411924111</v>
      </c>
      <c r="J7" s="9">
        <v>1041.39512195122</v>
      </c>
      <c r="K7" s="8">
        <v>7.29268292682927</v>
      </c>
      <c r="L7" s="9">
        <v>743.853658536585</v>
      </c>
    </row>
    <row r="8" spans="1:12" ht="12.75">
      <c r="A8" s="4" t="s">
        <v>12</v>
      </c>
      <c r="B8" s="5">
        <v>9002740235606</v>
      </c>
      <c r="C8" s="6">
        <v>20</v>
      </c>
      <c r="D8" s="6" t="s">
        <v>13</v>
      </c>
      <c r="E8" s="7" t="s">
        <v>21</v>
      </c>
      <c r="F8" s="4">
        <v>68</v>
      </c>
      <c r="G8" s="8">
        <v>17.2448057813911</v>
      </c>
      <c r="H8" s="9">
        <v>1172.6467931346</v>
      </c>
      <c r="I8" s="10">
        <f>G8/4.5</f>
        <v>3.8321790625313557</v>
      </c>
      <c r="J8" s="9">
        <v>820.852755194218</v>
      </c>
      <c r="K8" s="8">
        <v>8.62240289069557</v>
      </c>
      <c r="L8" s="9">
        <v>586.323396567299</v>
      </c>
    </row>
    <row r="9" spans="1:12" ht="12.75">
      <c r="A9" s="4" t="s">
        <v>12</v>
      </c>
      <c r="B9" s="5">
        <v>9002740234517</v>
      </c>
      <c r="C9" s="6">
        <v>6</v>
      </c>
      <c r="D9" s="6" t="s">
        <v>22</v>
      </c>
      <c r="E9" s="7" t="s">
        <v>23</v>
      </c>
      <c r="F9" s="4">
        <v>178</v>
      </c>
      <c r="G9" s="8">
        <v>2.08184281842818</v>
      </c>
      <c r="H9" s="9">
        <v>370.568021680217</v>
      </c>
      <c r="I9" s="10">
        <f>G9/4.5</f>
        <v>0.4626317374284844</v>
      </c>
      <c r="J9" s="9">
        <v>259.397615176152</v>
      </c>
      <c r="K9" s="8">
        <v>1.04092140921409</v>
      </c>
      <c r="L9" s="9">
        <v>185.284010840108</v>
      </c>
    </row>
    <row r="10" spans="1:12" ht="12.75">
      <c r="A10" s="4" t="s">
        <v>12</v>
      </c>
      <c r="B10" s="5">
        <v>9002740418245</v>
      </c>
      <c r="C10" s="6">
        <v>18</v>
      </c>
      <c r="D10" s="6" t="s">
        <v>17</v>
      </c>
      <c r="E10" s="7" t="s">
        <v>24</v>
      </c>
      <c r="F10" s="4">
        <v>6</v>
      </c>
      <c r="G10" s="8">
        <v>8.76991869918699</v>
      </c>
      <c r="H10" s="9">
        <v>52.619512195122</v>
      </c>
      <c r="I10" s="10">
        <f>G10/4.5</f>
        <v>1.9488708220415534</v>
      </c>
      <c r="J10" s="9">
        <v>36.8336585365854</v>
      </c>
      <c r="K10" s="8">
        <v>4.3849593495935</v>
      </c>
      <c r="L10" s="9">
        <v>26.309756097561</v>
      </c>
    </row>
    <row r="11" spans="1:12" ht="12.75">
      <c r="A11" s="4" t="s">
        <v>12</v>
      </c>
      <c r="B11" s="5">
        <v>9002740234746</v>
      </c>
      <c r="C11" s="6">
        <v>8</v>
      </c>
      <c r="D11" s="6" t="s">
        <v>25</v>
      </c>
      <c r="E11" s="7" t="s">
        <v>26</v>
      </c>
      <c r="F11" s="4">
        <v>45</v>
      </c>
      <c r="G11" s="8">
        <v>3.8644986449864502</v>
      </c>
      <c r="H11" s="9">
        <v>173.90243902439</v>
      </c>
      <c r="I11" s="10">
        <f>G11/4.5</f>
        <v>0.8587774766636556</v>
      </c>
      <c r="J11" s="9">
        <v>121.731707317073</v>
      </c>
      <c r="K11" s="8">
        <v>1.93224932249323</v>
      </c>
      <c r="L11" s="9">
        <v>86.9512195121951</v>
      </c>
    </row>
    <row r="12" spans="1:12" ht="12.75">
      <c r="A12" s="4" t="s">
        <v>12</v>
      </c>
      <c r="B12" s="5">
        <v>9002740235446</v>
      </c>
      <c r="C12" s="6">
        <v>22</v>
      </c>
      <c r="D12" s="6" t="s">
        <v>17</v>
      </c>
      <c r="E12" s="7" t="s">
        <v>27</v>
      </c>
      <c r="F12" s="4">
        <v>6</v>
      </c>
      <c r="G12" s="8">
        <v>21.1467028003613</v>
      </c>
      <c r="H12" s="9">
        <v>126.880216802168</v>
      </c>
      <c r="I12" s="10">
        <f>G12/4.5</f>
        <v>4.699267288969178</v>
      </c>
      <c r="J12" s="9">
        <v>88.8161517615176</v>
      </c>
      <c r="K12" s="8">
        <v>10.5733514001807</v>
      </c>
      <c r="L12" s="9">
        <v>63.440108401084</v>
      </c>
    </row>
    <row r="13" spans="1:12" ht="12.75">
      <c r="A13" s="4" t="s">
        <v>12</v>
      </c>
      <c r="B13" s="5">
        <v>9002740418252</v>
      </c>
      <c r="C13" s="6">
        <v>20</v>
      </c>
      <c r="D13" s="6" t="s">
        <v>17</v>
      </c>
      <c r="E13" s="7" t="s">
        <v>28</v>
      </c>
      <c r="F13" s="4">
        <v>87</v>
      </c>
      <c r="G13" s="8">
        <v>9.58437217705511</v>
      </c>
      <c r="H13" s="9">
        <v>833.840379403794</v>
      </c>
      <c r="I13" s="10">
        <f>G13/4.5</f>
        <v>2.1298604837900244</v>
      </c>
      <c r="J13" s="9">
        <v>583.688265582656</v>
      </c>
      <c r="K13" s="8">
        <v>4.79218608852755</v>
      </c>
      <c r="L13" s="9">
        <v>416.920189701897</v>
      </c>
    </row>
    <row r="14" spans="1:12" ht="12.75">
      <c r="A14" s="4" t="s">
        <v>12</v>
      </c>
      <c r="B14" s="5">
        <v>9002740234432</v>
      </c>
      <c r="C14" s="6">
        <v>8</v>
      </c>
      <c r="D14" s="6" t="s">
        <v>29</v>
      </c>
      <c r="E14" s="7" t="s">
        <v>30</v>
      </c>
      <c r="F14" s="4">
        <v>67</v>
      </c>
      <c r="G14" s="8">
        <v>2.9087624209575402</v>
      </c>
      <c r="H14" s="9">
        <v>194.887082204155</v>
      </c>
      <c r="I14" s="10">
        <f>G14/4.5</f>
        <v>0.6463916491016756</v>
      </c>
      <c r="J14" s="9">
        <v>136.420957542909</v>
      </c>
      <c r="K14" s="8">
        <v>1.4543812104787701</v>
      </c>
      <c r="L14" s="9">
        <v>97.4435411020777</v>
      </c>
    </row>
    <row r="15" spans="1:12" ht="12.75">
      <c r="A15" s="4" t="s">
        <v>12</v>
      </c>
      <c r="B15" s="5">
        <v>9002740234593</v>
      </c>
      <c r="C15" s="6">
        <v>10</v>
      </c>
      <c r="D15" s="6" t="s">
        <v>22</v>
      </c>
      <c r="E15" s="7" t="s">
        <v>31</v>
      </c>
      <c r="F15" s="4">
        <v>109</v>
      </c>
      <c r="G15" s="8">
        <v>3.5840108401084</v>
      </c>
      <c r="H15" s="9">
        <v>390.657181571816</v>
      </c>
      <c r="I15" s="10">
        <f>G15/4.5</f>
        <v>0.7964468533574222</v>
      </c>
      <c r="J15" s="9">
        <v>273.460027100271</v>
      </c>
      <c r="K15" s="8">
        <v>1.7920054200542</v>
      </c>
      <c r="L15" s="9">
        <v>195.328590785908</v>
      </c>
    </row>
    <row r="16" spans="1:12" ht="12.75">
      <c r="A16" s="4" t="s">
        <v>12</v>
      </c>
      <c r="B16" s="5">
        <v>9002741028184</v>
      </c>
      <c r="C16" s="6">
        <v>10</v>
      </c>
      <c r="D16" s="6" t="s">
        <v>17</v>
      </c>
      <c r="E16" s="7" t="s">
        <v>32</v>
      </c>
      <c r="F16" s="4">
        <v>24</v>
      </c>
      <c r="G16" s="8">
        <v>18.6098464317977</v>
      </c>
      <c r="H16" s="9">
        <v>446.636314363144</v>
      </c>
      <c r="I16" s="10">
        <f>G16/4.5</f>
        <v>4.135521429288378</v>
      </c>
      <c r="J16" s="9">
        <v>312.6454200542</v>
      </c>
      <c r="K16" s="8">
        <v>9.30492321589882</v>
      </c>
      <c r="L16" s="9">
        <v>223.318157181572</v>
      </c>
    </row>
    <row r="17" spans="1:12" ht="12.75">
      <c r="A17" s="4" t="s">
        <v>12</v>
      </c>
      <c r="B17" s="5">
        <v>9002741028160</v>
      </c>
      <c r="C17" s="6">
        <v>5</v>
      </c>
      <c r="D17" s="6" t="s">
        <v>29</v>
      </c>
      <c r="E17" s="7" t="s">
        <v>33</v>
      </c>
      <c r="F17" s="4">
        <v>30</v>
      </c>
      <c r="G17" s="8">
        <v>6.96025293586269</v>
      </c>
      <c r="H17" s="9">
        <v>208.807588075881</v>
      </c>
      <c r="I17" s="10">
        <f>G17/4.5</f>
        <v>1.5467228746361534</v>
      </c>
      <c r="J17" s="9">
        <v>146.165311653117</v>
      </c>
      <c r="K17" s="8">
        <v>3.48012646793135</v>
      </c>
      <c r="L17" s="9">
        <v>104.40379403794</v>
      </c>
    </row>
    <row r="18" spans="1:12" ht="12.75">
      <c r="A18" s="4" t="s">
        <v>12</v>
      </c>
      <c r="B18" s="5">
        <v>9002741028153</v>
      </c>
      <c r="C18" s="6">
        <v>10</v>
      </c>
      <c r="D18" s="6" t="s">
        <v>22</v>
      </c>
      <c r="E18" s="7" t="s">
        <v>34</v>
      </c>
      <c r="F18" s="4">
        <v>14</v>
      </c>
      <c r="G18" s="8">
        <v>5.17344173441734</v>
      </c>
      <c r="H18" s="9">
        <v>72.4281842818428</v>
      </c>
      <c r="I18" s="10">
        <f>G18/4.5</f>
        <v>1.149653718759409</v>
      </c>
      <c r="J18" s="9">
        <v>50.69972899729</v>
      </c>
      <c r="K18" s="8">
        <v>2.58672086720867</v>
      </c>
      <c r="L18" s="9">
        <v>36.2140921409214</v>
      </c>
    </row>
    <row r="19" spans="1:12" ht="12.75">
      <c r="A19" s="4" t="s">
        <v>12</v>
      </c>
      <c r="B19" s="5">
        <v>9002740612162</v>
      </c>
      <c r="C19" s="6">
        <v>25</v>
      </c>
      <c r="D19" s="6" t="s">
        <v>35</v>
      </c>
      <c r="E19" s="7" t="s">
        <v>36</v>
      </c>
      <c r="F19" s="4">
        <v>29</v>
      </c>
      <c r="G19" s="8">
        <v>52.5821138211382</v>
      </c>
      <c r="H19" s="9">
        <v>1524.88130081301</v>
      </c>
      <c r="I19" s="10">
        <f>G19/4.5</f>
        <v>11.684914182475156</v>
      </c>
      <c r="J19" s="9">
        <v>1067.41691056911</v>
      </c>
      <c r="K19" s="8">
        <v>26.2910569105691</v>
      </c>
      <c r="L19" s="9">
        <v>762.440650406504</v>
      </c>
    </row>
    <row r="20" spans="1:12" ht="12.75">
      <c r="A20" s="4" t="s">
        <v>12</v>
      </c>
      <c r="B20" s="5">
        <v>9002740235255</v>
      </c>
      <c r="C20" s="6">
        <v>16</v>
      </c>
      <c r="D20" s="6" t="s">
        <v>13</v>
      </c>
      <c r="E20" s="7" t="s">
        <v>37</v>
      </c>
      <c r="F20" s="4">
        <v>176</v>
      </c>
      <c r="G20" s="8">
        <v>12.6738934056007</v>
      </c>
      <c r="H20" s="9">
        <v>2230.60523938573</v>
      </c>
      <c r="I20" s="10">
        <f>G20/4.5</f>
        <v>2.8164207568001554</v>
      </c>
      <c r="J20" s="9">
        <v>1561.42366757001</v>
      </c>
      <c r="K20" s="8">
        <v>6.33694670280036</v>
      </c>
      <c r="L20" s="9">
        <v>1115.30261969286</v>
      </c>
    </row>
    <row r="21" spans="1:12" ht="12.75">
      <c r="A21" s="4" t="s">
        <v>12</v>
      </c>
      <c r="B21" s="5">
        <v>9002740235613</v>
      </c>
      <c r="C21" s="6">
        <v>22</v>
      </c>
      <c r="D21" s="6" t="s">
        <v>13</v>
      </c>
      <c r="E21" s="7" t="s">
        <v>38</v>
      </c>
      <c r="F21" s="4">
        <v>152</v>
      </c>
      <c r="G21" s="8">
        <v>12.6738934056007</v>
      </c>
      <c r="H21" s="9">
        <v>1926.43179765131</v>
      </c>
      <c r="I21" s="10">
        <f>G21/4.5</f>
        <v>2.8164207568001554</v>
      </c>
      <c r="J21" s="9">
        <v>1348.50225835592</v>
      </c>
      <c r="K21" s="8">
        <v>6.33694670280036</v>
      </c>
      <c r="L21" s="9">
        <v>963.215898825655</v>
      </c>
    </row>
    <row r="22" spans="1:12" ht="12.75">
      <c r="A22" s="4" t="s">
        <v>12</v>
      </c>
      <c r="B22" s="5">
        <v>9002740234494</v>
      </c>
      <c r="C22" s="6">
        <v>5</v>
      </c>
      <c r="D22" s="6" t="s">
        <v>22</v>
      </c>
      <c r="E22" s="7" t="s">
        <v>39</v>
      </c>
      <c r="F22" s="4">
        <v>395</v>
      </c>
      <c r="G22" s="8">
        <v>2.17326106594399</v>
      </c>
      <c r="H22" s="9">
        <v>858.438121047877</v>
      </c>
      <c r="I22" s="10">
        <f>G22/4.5</f>
        <v>0.4829469035431089</v>
      </c>
      <c r="J22" s="9">
        <v>600.906684733514</v>
      </c>
      <c r="K22" s="8">
        <v>1.086630532972</v>
      </c>
      <c r="L22" s="9">
        <v>429.219060523939</v>
      </c>
    </row>
    <row r="23" spans="1:12" ht="12.75">
      <c r="A23" s="4" t="s">
        <v>12</v>
      </c>
      <c r="B23" s="5">
        <v>9002740384588</v>
      </c>
      <c r="C23" s="6">
        <v>24</v>
      </c>
      <c r="D23" s="6" t="s">
        <v>13</v>
      </c>
      <c r="E23" s="7" t="s">
        <v>40</v>
      </c>
      <c r="F23" s="4">
        <v>133</v>
      </c>
      <c r="G23" s="8">
        <v>23.9765130984643</v>
      </c>
      <c r="H23" s="9">
        <v>3188.87624209575</v>
      </c>
      <c r="I23" s="10">
        <f>G23/4.5</f>
        <v>5.328114021880955</v>
      </c>
      <c r="J23" s="9">
        <v>2232.21336946703</v>
      </c>
      <c r="K23" s="8">
        <v>11.9882565492322</v>
      </c>
      <c r="L23" s="9">
        <v>1594.43812104788</v>
      </c>
    </row>
    <row r="24" spans="1:12" ht="12.75">
      <c r="A24" s="4" t="s">
        <v>12</v>
      </c>
      <c r="B24" s="5">
        <v>9002740235651</v>
      </c>
      <c r="C24" s="6">
        <v>26</v>
      </c>
      <c r="D24" s="6" t="s">
        <v>13</v>
      </c>
      <c r="E24" s="7" t="s">
        <v>41</v>
      </c>
      <c r="F24" s="4">
        <v>144</v>
      </c>
      <c r="G24" s="8">
        <v>28.2981029810298</v>
      </c>
      <c r="H24" s="9">
        <v>4074.92682926829</v>
      </c>
      <c r="I24" s="10">
        <f>G24/4.5</f>
        <v>6.288467329117733</v>
      </c>
      <c r="J24" s="9">
        <v>2852.4487804878</v>
      </c>
      <c r="K24" s="8">
        <v>14.1490514905149</v>
      </c>
      <c r="L24" s="9">
        <v>2037.46341463415</v>
      </c>
    </row>
    <row r="25" spans="1:12" ht="12.75">
      <c r="A25" s="4" t="s">
        <v>12</v>
      </c>
      <c r="B25" s="5">
        <v>9002740612124</v>
      </c>
      <c r="C25" s="6">
        <v>18</v>
      </c>
      <c r="D25" s="6" t="s">
        <v>42</v>
      </c>
      <c r="E25" s="7" t="s">
        <v>43</v>
      </c>
      <c r="F25" s="4">
        <v>50</v>
      </c>
      <c r="G25" s="8">
        <v>42.7463414634146</v>
      </c>
      <c r="H25" s="9">
        <v>2137.31707317073</v>
      </c>
      <c r="I25" s="10">
        <f>G25/4.5</f>
        <v>9.499186991869912</v>
      </c>
      <c r="J25" s="9">
        <v>1496.12195121951</v>
      </c>
      <c r="K25" s="8">
        <v>21.3731707317073</v>
      </c>
      <c r="L25" s="9">
        <v>1068.65853658537</v>
      </c>
    </row>
    <row r="26" spans="1:12" ht="12.75">
      <c r="A26" s="4" t="s">
        <v>12</v>
      </c>
      <c r="B26" s="5">
        <v>9002740612148</v>
      </c>
      <c r="C26" s="6">
        <v>22</v>
      </c>
      <c r="D26" s="6" t="s">
        <v>42</v>
      </c>
      <c r="E26" s="7" t="s">
        <v>44</v>
      </c>
      <c r="F26" s="4">
        <v>32</v>
      </c>
      <c r="G26" s="8">
        <v>45.2125564588979</v>
      </c>
      <c r="H26" s="9">
        <v>1446.80180668473</v>
      </c>
      <c r="I26" s="10">
        <f>G26/4.5</f>
        <v>10.047234768643978</v>
      </c>
      <c r="J26" s="9">
        <v>1012.76126467931</v>
      </c>
      <c r="K26" s="8">
        <v>22.606278229449</v>
      </c>
      <c r="L26" s="9">
        <v>723.400903342367</v>
      </c>
    </row>
    <row r="27" spans="1:12" ht="12.75">
      <c r="A27" s="4" t="s">
        <v>12</v>
      </c>
      <c r="B27" s="5">
        <v>9002740612209</v>
      </c>
      <c r="C27" s="6">
        <v>32</v>
      </c>
      <c r="D27" s="6" t="s">
        <v>45</v>
      </c>
      <c r="E27" s="7" t="s">
        <v>46</v>
      </c>
      <c r="F27" s="4">
        <v>26</v>
      </c>
      <c r="G27" s="8">
        <v>67.3794037940379</v>
      </c>
      <c r="H27" s="9">
        <v>1751.86449864499</v>
      </c>
      <c r="I27" s="10">
        <f>G27/4.5</f>
        <v>14.973200843119534</v>
      </c>
      <c r="J27" s="9">
        <v>1226.30514905149</v>
      </c>
      <c r="K27" s="8">
        <v>33.689701897019</v>
      </c>
      <c r="L27" s="9">
        <v>875.932249322493</v>
      </c>
    </row>
    <row r="28" spans="1:12" ht="12.75">
      <c r="A28" s="4" t="s">
        <v>12</v>
      </c>
      <c r="B28" s="5">
        <v>9002740234852</v>
      </c>
      <c r="C28" s="6">
        <v>12</v>
      </c>
      <c r="D28" s="6" t="s">
        <v>17</v>
      </c>
      <c r="E28" s="7" t="s">
        <v>47</v>
      </c>
      <c r="F28" s="4">
        <v>305</v>
      </c>
      <c r="G28" s="8">
        <v>4.94489611562782</v>
      </c>
      <c r="H28" s="9">
        <v>1508.19331526649</v>
      </c>
      <c r="I28" s="10">
        <f>G28/4.5</f>
        <v>1.098865803472849</v>
      </c>
      <c r="J28" s="9">
        <v>1055.73532068654</v>
      </c>
      <c r="K28" s="8">
        <v>2.47244805781391</v>
      </c>
      <c r="L28" s="9">
        <v>754.096657633243</v>
      </c>
    </row>
    <row r="29" spans="1:12" ht="12.75">
      <c r="A29" s="4" t="s">
        <v>12</v>
      </c>
      <c r="B29" s="5">
        <v>9002740234647</v>
      </c>
      <c r="C29" s="6">
        <v>13</v>
      </c>
      <c r="D29" s="6" t="s">
        <v>22</v>
      </c>
      <c r="E29" s="7" t="s">
        <v>48</v>
      </c>
      <c r="F29" s="4">
        <v>121</v>
      </c>
      <c r="G29" s="8">
        <v>8.896657633243</v>
      </c>
      <c r="H29" s="9">
        <v>1076.4955736224</v>
      </c>
      <c r="I29" s="10">
        <f>G29/4.5</f>
        <v>1.9770350296095556</v>
      </c>
      <c r="J29" s="9">
        <v>753.546901535682</v>
      </c>
      <c r="K29" s="8">
        <v>4.4483288166215</v>
      </c>
      <c r="L29" s="9">
        <v>538.247786811201</v>
      </c>
    </row>
    <row r="30" spans="1:12" ht="12.75">
      <c r="A30" s="4" t="s">
        <v>49</v>
      </c>
      <c r="B30" s="5">
        <v>9002741037544</v>
      </c>
      <c r="C30" s="11" t="s">
        <v>50</v>
      </c>
      <c r="D30" s="6">
        <v>160</v>
      </c>
      <c r="E30" s="7" t="s">
        <v>51</v>
      </c>
      <c r="F30" s="4">
        <v>21</v>
      </c>
      <c r="G30" s="8">
        <v>18.5184281842818</v>
      </c>
      <c r="H30" s="9">
        <v>388.886991869919</v>
      </c>
      <c r="I30" s="10">
        <f>G30/4.5</f>
        <v>4.115206263173733</v>
      </c>
      <c r="J30" s="9">
        <v>272.220894308943</v>
      </c>
      <c r="K30" s="8">
        <v>9.25921409214092</v>
      </c>
      <c r="L30" s="9">
        <v>194.443495934959</v>
      </c>
    </row>
    <row r="31" spans="1:12" ht="12.75">
      <c r="A31" s="4" t="s">
        <v>12</v>
      </c>
      <c r="B31" s="5">
        <v>9002740234760</v>
      </c>
      <c r="C31" s="6">
        <v>10</v>
      </c>
      <c r="D31" s="6" t="s">
        <v>25</v>
      </c>
      <c r="E31" s="7" t="s">
        <v>52</v>
      </c>
      <c r="F31" s="4">
        <v>4</v>
      </c>
      <c r="G31" s="8">
        <v>4.1096657633243</v>
      </c>
      <c r="H31" s="9">
        <v>16.4386630532972</v>
      </c>
      <c r="I31" s="10">
        <f>G31/4.5</f>
        <v>0.9132590585165112</v>
      </c>
      <c r="J31" s="9">
        <v>11.507064137308</v>
      </c>
      <c r="K31" s="8">
        <v>2.05483288166215</v>
      </c>
      <c r="L31" s="9">
        <v>8.2193315266486</v>
      </c>
    </row>
    <row r="32" spans="1:12" ht="12.75">
      <c r="A32" s="4" t="s">
        <v>12</v>
      </c>
      <c r="B32" s="5">
        <v>9002740612193</v>
      </c>
      <c r="C32" s="6">
        <v>30</v>
      </c>
      <c r="D32" s="6" t="s">
        <v>45</v>
      </c>
      <c r="E32" s="7" t="s">
        <v>53</v>
      </c>
      <c r="F32" s="4">
        <v>123</v>
      </c>
      <c r="G32" s="8">
        <v>62.7690153568202</v>
      </c>
      <c r="H32" s="9">
        <v>7720.58888888889</v>
      </c>
      <c r="I32" s="10">
        <f>G32/4.5</f>
        <v>13.948670079293377</v>
      </c>
      <c r="J32" s="9">
        <v>5404.41222222222</v>
      </c>
      <c r="K32" s="8">
        <v>31.3845076784101</v>
      </c>
      <c r="L32" s="9">
        <v>3860.29444444444</v>
      </c>
    </row>
    <row r="33" spans="1:12" ht="12.75">
      <c r="A33" s="4" t="s">
        <v>12</v>
      </c>
      <c r="B33" s="5">
        <v>9002740612094</v>
      </c>
      <c r="C33" s="6">
        <v>14</v>
      </c>
      <c r="D33" s="6" t="s">
        <v>42</v>
      </c>
      <c r="E33" s="7" t="s">
        <v>54</v>
      </c>
      <c r="F33" s="4">
        <v>170</v>
      </c>
      <c r="G33" s="8">
        <v>39.0106594399277</v>
      </c>
      <c r="H33" s="9">
        <v>6631.81210478771</v>
      </c>
      <c r="I33" s="10">
        <f>G33/4.5</f>
        <v>8.669035431095045</v>
      </c>
      <c r="J33" s="9">
        <v>4642.2684733514</v>
      </c>
      <c r="K33" s="8">
        <v>19.5053297199639</v>
      </c>
      <c r="L33" s="9">
        <v>3315.90605239386</v>
      </c>
    </row>
    <row r="34" spans="1:12" ht="12.75">
      <c r="A34" s="4" t="s">
        <v>12</v>
      </c>
      <c r="B34" s="5">
        <v>9002740612117</v>
      </c>
      <c r="C34" s="6">
        <v>16</v>
      </c>
      <c r="D34" s="6" t="s">
        <v>42</v>
      </c>
      <c r="E34" s="7" t="s">
        <v>55</v>
      </c>
      <c r="F34" s="4">
        <v>176</v>
      </c>
      <c r="G34" s="8">
        <v>41.4186991869919</v>
      </c>
      <c r="H34" s="9">
        <v>7289.69105691057</v>
      </c>
      <c r="I34" s="10">
        <f>G34/4.5</f>
        <v>9.204155374887089</v>
      </c>
      <c r="J34" s="9">
        <v>5102.7837398374</v>
      </c>
      <c r="K34" s="8">
        <v>20.7093495934959</v>
      </c>
      <c r="L34" s="9">
        <v>3644.84552845528</v>
      </c>
    </row>
    <row r="35" spans="1:12" ht="12.75">
      <c r="A35" s="4" t="s">
        <v>12</v>
      </c>
      <c r="B35" s="5">
        <v>9002740534709</v>
      </c>
      <c r="C35" s="6">
        <v>20</v>
      </c>
      <c r="D35" s="6" t="s">
        <v>56</v>
      </c>
      <c r="E35" s="7" t="s">
        <v>57</v>
      </c>
      <c r="F35" s="4">
        <v>175</v>
      </c>
      <c r="G35" s="8">
        <v>30.3903342366757</v>
      </c>
      <c r="H35" s="9">
        <v>5318.30849141825</v>
      </c>
      <c r="I35" s="10">
        <f>G35/4.5</f>
        <v>6.753407608150155</v>
      </c>
      <c r="J35" s="9">
        <v>3722.81594399277</v>
      </c>
      <c r="K35" s="8">
        <v>15.1951671183379</v>
      </c>
      <c r="L35" s="9">
        <v>2659.15424570912</v>
      </c>
    </row>
    <row r="36" spans="1:12" ht="12.75">
      <c r="A36" s="4" t="s">
        <v>12</v>
      </c>
      <c r="B36" s="5">
        <v>9002740612216</v>
      </c>
      <c r="C36" s="6">
        <v>35</v>
      </c>
      <c r="D36" s="6" t="s">
        <v>45</v>
      </c>
      <c r="E36" s="7" t="s">
        <v>58</v>
      </c>
      <c r="F36" s="4">
        <v>118</v>
      </c>
      <c r="G36" s="8">
        <v>72.2121047877145</v>
      </c>
      <c r="H36" s="9">
        <v>8521.02836495032</v>
      </c>
      <c r="I36" s="10">
        <f>G36/4.5</f>
        <v>16.047134397269886</v>
      </c>
      <c r="J36" s="9">
        <v>5964.71985546522</v>
      </c>
      <c r="K36" s="8">
        <v>36.1060523938573</v>
      </c>
      <c r="L36" s="9">
        <v>4260.51418247516</v>
      </c>
    </row>
    <row r="37" spans="1:12" ht="12.75">
      <c r="A37" s="4" t="s">
        <v>12</v>
      </c>
      <c r="B37" s="5">
        <v>9002741028146</v>
      </c>
      <c r="C37" s="6">
        <v>8</v>
      </c>
      <c r="D37" s="6" t="s">
        <v>22</v>
      </c>
      <c r="E37" s="7" t="s">
        <v>59</v>
      </c>
      <c r="F37" s="4">
        <v>11</v>
      </c>
      <c r="G37" s="8">
        <v>4.75790424570912</v>
      </c>
      <c r="H37" s="9">
        <v>52.3369467028004</v>
      </c>
      <c r="I37" s="10">
        <f>G37/4.5</f>
        <v>1.0573120546020265</v>
      </c>
      <c r="J37" s="9">
        <v>36.6358626919602</v>
      </c>
      <c r="K37" s="8">
        <v>2.37895212285456</v>
      </c>
      <c r="L37" s="9">
        <v>26.1684733514002</v>
      </c>
    </row>
    <row r="38" spans="1:12" ht="12.75">
      <c r="A38" s="4" t="s">
        <v>12</v>
      </c>
      <c r="B38" s="5">
        <v>9002740234364</v>
      </c>
      <c r="C38" s="6">
        <v>5</v>
      </c>
      <c r="D38" s="6" t="s">
        <v>29</v>
      </c>
      <c r="E38" s="7" t="s">
        <v>60</v>
      </c>
      <c r="F38" s="4">
        <v>462</v>
      </c>
      <c r="G38" s="8">
        <v>1.52710027100271</v>
      </c>
      <c r="H38" s="9">
        <v>705.520325203252</v>
      </c>
      <c r="I38" s="10">
        <f>G38/4.5</f>
        <v>0.33935561577837997</v>
      </c>
      <c r="J38" s="9">
        <v>493.864227642276</v>
      </c>
      <c r="K38" s="8">
        <v>0.7635501355013551</v>
      </c>
      <c r="L38" s="9">
        <v>352.760162601626</v>
      </c>
    </row>
    <row r="39" spans="1:12" ht="12.75">
      <c r="A39" s="4" t="s">
        <v>12</v>
      </c>
      <c r="B39" s="5">
        <v>9002740319030</v>
      </c>
      <c r="C39" s="6">
        <v>16</v>
      </c>
      <c r="D39" s="6" t="s">
        <v>56</v>
      </c>
      <c r="E39" s="7" t="s">
        <v>61</v>
      </c>
      <c r="F39" s="4">
        <v>196</v>
      </c>
      <c r="G39" s="8">
        <v>19.4762420957543</v>
      </c>
      <c r="H39" s="9">
        <v>3817.34345076784</v>
      </c>
      <c r="I39" s="10">
        <f>G39/4.5</f>
        <v>4.328053799056511</v>
      </c>
      <c r="J39" s="9">
        <v>2672.14041553749</v>
      </c>
      <c r="K39" s="8">
        <v>9.73812104787714</v>
      </c>
      <c r="L39" s="9">
        <v>1908.67172538392</v>
      </c>
    </row>
    <row r="40" spans="1:12" ht="12.75">
      <c r="A40" s="4" t="s">
        <v>12</v>
      </c>
      <c r="B40" s="5">
        <v>9002740234340</v>
      </c>
      <c r="C40" s="6">
        <v>4</v>
      </c>
      <c r="D40" s="6" t="s">
        <v>29</v>
      </c>
      <c r="E40" s="7" t="s">
        <v>62</v>
      </c>
      <c r="F40" s="4">
        <v>63</v>
      </c>
      <c r="G40" s="8">
        <v>3.02511291779584</v>
      </c>
      <c r="H40" s="9">
        <v>190.582113821138</v>
      </c>
      <c r="I40" s="10">
        <f>G40/4.5</f>
        <v>0.6722473150657422</v>
      </c>
      <c r="J40" s="9">
        <v>133.407479674797</v>
      </c>
      <c r="K40" s="8">
        <v>1.5125564588979201</v>
      </c>
      <c r="L40" s="9">
        <v>95.2910569105691</v>
      </c>
    </row>
    <row r="41" spans="1:12" ht="12.75">
      <c r="A41" s="4" t="s">
        <v>12</v>
      </c>
      <c r="B41" s="5">
        <v>9002740612131</v>
      </c>
      <c r="C41" s="6">
        <v>20</v>
      </c>
      <c r="D41" s="6" t="s">
        <v>42</v>
      </c>
      <c r="E41" s="7" t="s">
        <v>63</v>
      </c>
      <c r="F41" s="4">
        <v>164</v>
      </c>
      <c r="G41" s="8">
        <v>43.0766937669377</v>
      </c>
      <c r="H41" s="9">
        <v>7064.57777777778</v>
      </c>
      <c r="I41" s="10">
        <f>G41/4.5</f>
        <v>9.572598614875044</v>
      </c>
      <c r="J41" s="9">
        <v>4945.20444444444</v>
      </c>
      <c r="K41" s="8">
        <v>21.5383468834688</v>
      </c>
      <c r="L41" s="9">
        <v>3532.28888888889</v>
      </c>
    </row>
    <row r="42" spans="1:12" ht="12.75">
      <c r="A42" s="4" t="s">
        <v>12</v>
      </c>
      <c r="B42" s="5">
        <v>9002740235293</v>
      </c>
      <c r="C42" s="6">
        <v>12</v>
      </c>
      <c r="D42" s="6" t="s">
        <v>56</v>
      </c>
      <c r="E42" s="7" t="s">
        <v>64</v>
      </c>
      <c r="F42" s="4">
        <v>233</v>
      </c>
      <c r="G42" s="8">
        <v>17.0889792231256</v>
      </c>
      <c r="H42" s="9">
        <v>3981.73215898826</v>
      </c>
      <c r="I42" s="10">
        <f>G42/4.5</f>
        <v>3.797550938472356</v>
      </c>
      <c r="J42" s="9">
        <v>2787.21251129178</v>
      </c>
      <c r="K42" s="8">
        <v>8.54448961156278</v>
      </c>
      <c r="L42" s="9">
        <v>1990.86607949413</v>
      </c>
    </row>
    <row r="43" spans="1:12" ht="12.75">
      <c r="A43" s="4" t="s">
        <v>65</v>
      </c>
      <c r="B43" s="5">
        <v>9002740612551</v>
      </c>
      <c r="C43" s="6"/>
      <c r="D43" s="6" t="s">
        <v>66</v>
      </c>
      <c r="E43" s="7" t="s">
        <v>67</v>
      </c>
      <c r="F43" s="4">
        <v>89</v>
      </c>
      <c r="G43" s="8">
        <v>12.6822041553749</v>
      </c>
      <c r="H43" s="9">
        <v>1128.71616982836</v>
      </c>
      <c r="I43" s="10">
        <f>G43/4.5</f>
        <v>2.8182675900833107</v>
      </c>
      <c r="J43" s="9">
        <v>790.101318879855</v>
      </c>
      <c r="K43" s="8">
        <v>6.34110207768744</v>
      </c>
      <c r="L43" s="9">
        <v>564.358084914182</v>
      </c>
    </row>
    <row r="44" spans="1:12" ht="12.75">
      <c r="A44" s="12" t="s">
        <v>12</v>
      </c>
      <c r="B44" s="5">
        <v>9002740234623</v>
      </c>
      <c r="C44" s="6">
        <v>12</v>
      </c>
      <c r="D44" s="6" t="s">
        <v>22</v>
      </c>
      <c r="E44" s="7" t="s">
        <v>68</v>
      </c>
      <c r="F44" s="12">
        <v>178</v>
      </c>
      <c r="G44" s="8">
        <v>1.86784101174345</v>
      </c>
      <c r="H44" s="9">
        <v>332.475700090334</v>
      </c>
      <c r="I44" s="10">
        <f>G44/4.5</f>
        <v>0.41507578038743337</v>
      </c>
      <c r="J44" s="9">
        <v>232.732990063234</v>
      </c>
      <c r="K44" s="8">
        <v>0.933920505871726</v>
      </c>
      <c r="L44" s="9">
        <v>166.237850045167</v>
      </c>
    </row>
    <row r="45" spans="8:12" ht="12.75">
      <c r="H45" s="13">
        <v>87971.1313459801</v>
      </c>
      <c r="J45" s="13">
        <f>SUM(J2:J44)</f>
        <v>61579.791942186086</v>
      </c>
      <c r="L45" s="13">
        <f>SUM(L2:L44)</f>
        <v>43985.56567299007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 xx</cp:lastModifiedBy>
  <dcterms:modified xsi:type="dcterms:W3CDTF">2023-09-14T13:36:51Z</dcterms:modified>
  <cp:category/>
  <cp:version/>
  <cp:contentType/>
  <cp:contentStatus/>
  <cp:revision>7</cp:revision>
</cp:coreProperties>
</file>