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_Palety/0_baza palet (Wojtek)/Maj 2023/23.05.2023/E10334/"/>
    </mc:Choice>
  </mc:AlternateContent>
  <xr:revisionPtr revIDLastSave="9" documentId="8_{0B1AC3E2-66CA-4233-A844-BC828EEECDE4}" xr6:coauthVersionLast="47" xr6:coauthVersionMax="47" xr10:uidLastSave="{9BF5A954-89A6-4CA1-95BB-AFFE0F87F0BF}"/>
  <bookViews>
    <workbookView xWindow="-120" yWindow="-120" windowWidth="29040" windowHeight="15840" xr2:uid="{0C5F4F11-E866-4BBD-B571-5460F1CA1445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" l="1"/>
  <c r="N1" i="2"/>
  <c r="K3" i="2"/>
  <c r="K4" i="2"/>
  <c r="K5" i="2"/>
  <c r="K6" i="2"/>
  <c r="K7" i="2"/>
  <c r="K8" i="2"/>
  <c r="K2" i="2"/>
</calcChain>
</file>

<file path=xl/sharedStrings.xml><?xml version="1.0" encoding="utf-8"?>
<sst xmlns="http://schemas.openxmlformats.org/spreadsheetml/2006/main" count="66" uniqueCount="25">
  <si>
    <t>Paleta</t>
  </si>
  <si>
    <t>Nazwa</t>
  </si>
  <si>
    <t>Foto</t>
  </si>
  <si>
    <t>EAN</t>
  </si>
  <si>
    <t>Kod 1</t>
  </si>
  <si>
    <t>Kod 2</t>
  </si>
  <si>
    <t>Kategoria</t>
  </si>
  <si>
    <t>PCS</t>
  </si>
  <si>
    <t>Cena regularna brutto</t>
  </si>
  <si>
    <t>Waluta</t>
  </si>
  <si>
    <t>Cena sprzedaży netto</t>
  </si>
  <si>
    <t>E10334</t>
  </si>
  <si>
    <t>GOOGO 2 in 1 Klappbar Laufband, 2.25 HP 1-12 km/h Elektrisches untertisch Walking Laufband mit Verbreitertem, Stoßabsorbierendem Laufband, LED Anzeige &amp; Fernbedienung &amp; Handyhalter, Keine Montage</t>
  </si>
  <si>
    <t>FOTO</t>
  </si>
  <si>
    <t>B09NLP8LY1</t>
  </si>
  <si>
    <t>gl_sports</t>
  </si>
  <si>
    <t>PLN</t>
  </si>
  <si>
    <t>GOOGO 2 in 1 Klappbar Laufband, 2.25 HP 1-12 km/h Elektrisches untertisch Walking Laufband mit Verbreitertem, Stoßabsorbierendem Laufband, LED Anzeige &amp; Fernbedienung, Keine Montage</t>
  </si>
  <si>
    <t>B09NLS5Q1T</t>
  </si>
  <si>
    <t>B09NLTDH4Q</t>
  </si>
  <si>
    <t>GOOGO Klappbar Laufband mit Steigung, 2,25 PS Elektrisches Laufband, 12 Voreingestellte Programme, Herzfrequenzmesser, LCD Display, Telefon und Flaschenhalter, Jogging Laufband für Heimbüro</t>
  </si>
  <si>
    <t>B09NPKPVJN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</si>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</sst>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GOOGO%20Klappbar%20Laufband%20mit%20Steigung,%202,25%20PS%20Elektrisches%20Laufband,%2012%20Voreinge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4369-E1DA-41D4-A808-39426D090A50}">
  <dimension ref="A1:O8"/>
  <sheetViews>
    <sheetView tabSelected="1" workbookViewId="0">
      <selection activeCell="N3" sqref="N3"/>
    </sheetView>
  </sheetViews>
  <sheetFormatPr defaultRowHeight="15" x14ac:dyDescent="0.25"/>
  <cols>
    <col min="2" max="2" width="50.7109375" customWidth="1"/>
    <col min="3" max="3" width="5.140625" customWidth="1"/>
    <col min="4" max="4" width="2.42578125" customWidth="1"/>
    <col min="5" max="5" width="3.85546875" customWidth="1"/>
    <col min="6" max="6" width="15.7109375" customWidth="1"/>
    <col min="7" max="7" width="8.42578125" customWidth="1"/>
    <col min="8" max="8" width="4.5703125" customWidth="1"/>
    <col min="9" max="9" width="11.42578125" customWidth="1"/>
    <col min="10" max="10" width="4.140625" customWidth="1"/>
    <col min="11" max="11" width="24" customWidth="1"/>
    <col min="12" max="12" width="6.140625" customWidth="1"/>
    <col min="14" max="14" width="14" customWidth="1"/>
  </cols>
  <sheetData>
    <row r="1" spans="1:15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9</v>
      </c>
      <c r="M1" s="1" t="s">
        <v>22</v>
      </c>
      <c r="N1" s="1">
        <f>SUM(K2:K8)</f>
        <v>2183.1124999999997</v>
      </c>
      <c r="O1" s="1" t="s">
        <v>16</v>
      </c>
    </row>
    <row r="2" spans="1:15" ht="21" x14ac:dyDescent="0.35">
      <c r="A2" t="s">
        <v>11</v>
      </c>
      <c r="B2" t="s">
        <v>12</v>
      </c>
      <c r="C2" s="2" t="s">
        <v>13</v>
      </c>
      <c r="F2" t="s">
        <v>14</v>
      </c>
      <c r="G2" t="s">
        <v>15</v>
      </c>
      <c r="H2">
        <v>1</v>
      </c>
      <c r="I2">
        <v>1260.42</v>
      </c>
      <c r="J2" t="s">
        <v>16</v>
      </c>
      <c r="K2">
        <f>I2*25%</f>
        <v>315.10500000000002</v>
      </c>
      <c r="L2" t="s">
        <v>16</v>
      </c>
      <c r="M2" s="1" t="s">
        <v>23</v>
      </c>
      <c r="N2" s="1">
        <f>N1*1.23</f>
        <v>2685.2283749999997</v>
      </c>
      <c r="O2" s="1" t="s">
        <v>16</v>
      </c>
    </row>
    <row r="3" spans="1:15" ht="21" x14ac:dyDescent="0.35">
      <c r="A3" t="s">
        <v>11</v>
      </c>
      <c r="B3" t="s">
        <v>17</v>
      </c>
      <c r="C3" s="2" t="s">
        <v>13</v>
      </c>
      <c r="F3" t="s">
        <v>18</v>
      </c>
      <c r="G3" t="s">
        <v>15</v>
      </c>
      <c r="H3">
        <v>1</v>
      </c>
      <c r="I3">
        <v>1258.45</v>
      </c>
      <c r="J3" t="s">
        <v>16</v>
      </c>
      <c r="K3">
        <f t="shared" ref="K3:K8" si="0">I3*25%</f>
        <v>314.61250000000001</v>
      </c>
      <c r="L3" t="s">
        <v>16</v>
      </c>
      <c r="M3" s="1" t="s">
        <v>24</v>
      </c>
      <c r="N3" s="1">
        <v>7</v>
      </c>
      <c r="O3" s="1"/>
    </row>
    <row r="4" spans="1:15" x14ac:dyDescent="0.25">
      <c r="A4" t="s">
        <v>11</v>
      </c>
      <c r="B4" t="s">
        <v>17</v>
      </c>
      <c r="C4" s="2" t="s">
        <v>13</v>
      </c>
      <c r="F4" t="s">
        <v>18</v>
      </c>
      <c r="G4" t="s">
        <v>15</v>
      </c>
      <c r="H4">
        <v>1</v>
      </c>
      <c r="I4">
        <v>1258.45</v>
      </c>
      <c r="J4" t="s">
        <v>16</v>
      </c>
      <c r="K4">
        <f t="shared" si="0"/>
        <v>314.61250000000001</v>
      </c>
      <c r="L4" t="s">
        <v>16</v>
      </c>
    </row>
    <row r="5" spans="1:15" x14ac:dyDescent="0.25">
      <c r="A5" t="s">
        <v>11</v>
      </c>
      <c r="B5" t="s">
        <v>17</v>
      </c>
      <c r="C5" s="2" t="s">
        <v>13</v>
      </c>
      <c r="F5" t="s">
        <v>19</v>
      </c>
      <c r="G5" t="s">
        <v>15</v>
      </c>
      <c r="H5">
        <v>1</v>
      </c>
      <c r="I5">
        <v>1258.45</v>
      </c>
      <c r="J5" t="s">
        <v>16</v>
      </c>
      <c r="K5">
        <f t="shared" si="0"/>
        <v>314.61250000000001</v>
      </c>
      <c r="L5" t="s">
        <v>16</v>
      </c>
    </row>
    <row r="6" spans="1:15" x14ac:dyDescent="0.25">
      <c r="A6" t="s">
        <v>11</v>
      </c>
      <c r="B6" t="s">
        <v>17</v>
      </c>
      <c r="C6" s="2" t="s">
        <v>13</v>
      </c>
      <c r="F6" t="s">
        <v>18</v>
      </c>
      <c r="G6" t="s">
        <v>15</v>
      </c>
      <c r="H6">
        <v>1</v>
      </c>
      <c r="I6">
        <v>1258.45</v>
      </c>
      <c r="J6" t="s">
        <v>16</v>
      </c>
      <c r="K6">
        <f t="shared" si="0"/>
        <v>314.61250000000001</v>
      </c>
      <c r="L6" t="s">
        <v>16</v>
      </c>
    </row>
    <row r="7" spans="1:15" x14ac:dyDescent="0.25">
      <c r="A7" t="s">
        <v>11</v>
      </c>
      <c r="B7" t="s">
        <v>17</v>
      </c>
      <c r="C7" s="2" t="s">
        <v>13</v>
      </c>
      <c r="F7" t="s">
        <v>18</v>
      </c>
      <c r="G7" t="s">
        <v>15</v>
      </c>
      <c r="H7">
        <v>1</v>
      </c>
      <c r="I7">
        <v>1258.45</v>
      </c>
      <c r="J7" t="s">
        <v>16</v>
      </c>
      <c r="K7">
        <f t="shared" si="0"/>
        <v>314.61250000000001</v>
      </c>
      <c r="L7" t="s">
        <v>16</v>
      </c>
    </row>
    <row r="8" spans="1:15" x14ac:dyDescent="0.25">
      <c r="A8" t="s">
        <v>11</v>
      </c>
      <c r="B8" t="s">
        <v>20</v>
      </c>
      <c r="C8" s="2" t="s">
        <v>13</v>
      </c>
      <c r="F8" t="s">
        <v>21</v>
      </c>
      <c r="G8" t="s">
        <v>15</v>
      </c>
      <c r="H8">
        <v>1</v>
      </c>
      <c r="I8">
        <v>1179.78</v>
      </c>
      <c r="J8" t="s">
        <v>16</v>
      </c>
      <c r="K8">
        <f t="shared" si="0"/>
        <v>294.94499999999999</v>
      </c>
      <c r="L8" t="s">
        <v>16</v>
      </c>
    </row>
  </sheetData>
  <hyperlinks>
    <hyperlink ref="C2" r:id="rId1" tooltip="FOTO" xr:uid="{54E2B0AB-FF26-4210-89D5-A85879DF63D8}"/>
    <hyperlink ref="C3" r:id="rId2" tooltip="FOTO" xr:uid="{3ACC0DAD-9442-474B-BFE4-A3012582388D}"/>
    <hyperlink ref="C4" r:id="rId3" tooltip="FOTO" xr:uid="{9AB47E51-916B-42B8-B36A-C15A3B47E9C1}"/>
    <hyperlink ref="C5" r:id="rId4" tooltip="FOTO" xr:uid="{2F8ECDC5-2D8F-41D4-A269-3DA01FF5385E}"/>
    <hyperlink ref="C6" r:id="rId5" tooltip="FOTO" xr:uid="{B44BD547-1478-469F-BD14-67EBB449FBD1}"/>
    <hyperlink ref="C7" r:id="rId6" tooltip="FOTO" xr:uid="{9D1E77A2-CAEC-4D55-B25C-197D2D03D3CA}"/>
    <hyperlink ref="C8" r:id="rId7" tooltip="FOTO" xr:uid="{693171C1-7820-4248-BFDC-9BD95F75957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9836-25B4-4101-AAE7-219053408AE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2023-03-28T14:16:23Z</dcterms:created>
  <dcterms:modified xsi:type="dcterms:W3CDTF">2023-10-23T12:30:45Z</dcterms:modified>
</cp:coreProperties>
</file>