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onradzukowski/Desktop/"/>
    </mc:Choice>
  </mc:AlternateContent>
  <xr:revisionPtr revIDLastSave="0" documentId="8_{ABFAEACB-580C-1547-BE93-5E21B60B3949}" xr6:coauthVersionLast="47" xr6:coauthVersionMax="47" xr10:uidLastSave="{00000000-0000-0000-0000-000000000000}"/>
  <bookViews>
    <workbookView xWindow="3380" yWindow="2660" windowWidth="27840" windowHeight="16740" xr2:uid="{8D764DC6-C25D-3046-8D93-EDD471553243}"/>
  </bookViews>
  <sheets>
    <sheet name="A quality" sheetId="1" r:id="rId1"/>
    <sheet name="b quality" sheetId="2" r:id="rId2"/>
    <sheet name="b quality minus" sheetId="3" r:id="rId3"/>
    <sheet name="c quality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2" i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2" i="2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" i="4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2" i="3"/>
</calcChain>
</file>

<file path=xl/sharedStrings.xml><?xml version="1.0" encoding="utf-8"?>
<sst xmlns="http://schemas.openxmlformats.org/spreadsheetml/2006/main" count="3922" uniqueCount="1941">
  <si>
    <t>foto</t>
  </si>
  <si>
    <t>sku</t>
  </si>
  <si>
    <t>uid</t>
  </si>
  <si>
    <t>sku_name</t>
  </si>
  <si>
    <t>box/paleta</t>
  </si>
  <si>
    <t>cena katalogowa</t>
  </si>
  <si>
    <t>cena netto</t>
  </si>
  <si>
    <t>img</t>
  </si>
  <si>
    <t>PL02IXP40-108</t>
  </si>
  <si>
    <t>WWPL1850c70ad520</t>
  </si>
  <si>
    <t>Krzesło „Elise”, 45 x 48 x 105 cm</t>
  </si>
  <si>
    <t>HOVA-B2B231204</t>
  </si>
  <si>
    <t>https://cdn-ww.westwing.com/image/upload/t_default.catalog_large/v1589549624/club/pl/product/PL02IXP40-108/1</t>
  </si>
  <si>
    <t>WWPL1850c70ad521</t>
  </si>
  <si>
    <t>PL23ASU35-109</t>
  </si>
  <si>
    <t>WWPL187554e7c5b0</t>
  </si>
  <si>
    <t>Element sofy modułowej „Bubble Green III”, 95 x 95 x 75 cm</t>
  </si>
  <si>
    <t>https://cdn-ww.westwing.com/image/upload/t_default.catalog_large/v1589549624/club/pl/product/PL23ASU35-109/1</t>
  </si>
  <si>
    <t>PL23ASU46-290</t>
  </si>
  <si>
    <t>WWPL18798a72ef11</t>
  </si>
  <si>
    <t>Element sofy modułowej „Bubble Cream”, 95 x 95 x 75 cm</t>
  </si>
  <si>
    <t>https://cdn-ww.westwing.com/image/upload/t_default.catalog_large/v1589549624/club/pl/product/PL23ASU46-290/1</t>
  </si>
  <si>
    <t>PL22KLB03-315</t>
  </si>
  <si>
    <t>WWPL1831198f85f0</t>
  </si>
  <si>
    <t>Lampa wisząca „Kedu”, O 23 x 29 cm</t>
  </si>
  <si>
    <t>HOVA-B2B231205</t>
  </si>
  <si>
    <t>https://cdn-ww.westwing.com/image/upload/t_default.catalog_large/v1589549624/club/pl/product/PL22KLB03-315/1</t>
  </si>
  <si>
    <t>WWPL1831198f85f1</t>
  </si>
  <si>
    <t>WWPL1831198f85f2</t>
  </si>
  <si>
    <t>WWPL1831198f85f3</t>
  </si>
  <si>
    <t>WWPL1831198f85f4</t>
  </si>
  <si>
    <t>WWPL1831198f85f5</t>
  </si>
  <si>
    <t>WWPL1831198f85f6</t>
  </si>
  <si>
    <t>PLP2KNI02-122</t>
  </si>
  <si>
    <t>WWPL183a6f5acf01</t>
  </si>
  <si>
    <t>Dekoracja świetlna „Orkennatugle”</t>
  </si>
  <si>
    <t>https://cdn-ww.westwing.com/image/upload/t_default.catalog_large/v1589549624/club/pl/product/PLP2KNI02-122/1</t>
  </si>
  <si>
    <t>WWPL183a6f5acf02</t>
  </si>
  <si>
    <t>WWPL183a6f5acf03</t>
  </si>
  <si>
    <t>WWPL183a6f5acf04</t>
  </si>
  <si>
    <t>WWPL183a6f5acf05</t>
  </si>
  <si>
    <t>WWPL183a6f5acf08</t>
  </si>
  <si>
    <t>WWPL183a6f5acf09</t>
  </si>
  <si>
    <t>PL23TFV02-118</t>
  </si>
  <si>
    <t>WWPL1879d84d8150</t>
  </si>
  <si>
    <t>Stół jadalniany „Alcamo”, O 130, wys. 75 cm</t>
  </si>
  <si>
    <t>https://cdn-ww.westwing.com/image/upload/t_default.catalog_large/v1589549624/club/pl/product/PL23TFV02-118/1</t>
  </si>
  <si>
    <t>PL23OFE03-104</t>
  </si>
  <si>
    <t>WWPL188ddf42b480</t>
  </si>
  <si>
    <t>Zagłówek „Karrie”, 3 x 185 x 95 cm</t>
  </si>
  <si>
    <t>https://cdn-ww.westwing.com/image/upload/t_default.catalog_large/v1589549624/club/pl/product/PL23OFE03-104/1</t>
  </si>
  <si>
    <t>PL23LMT80-127</t>
  </si>
  <si>
    <t>WWPL18a8823097f0</t>
  </si>
  <si>
    <t>Sofa „Angele”, 75 x 155 x 92 cm</t>
  </si>
  <si>
    <t>HOVA-B2B231206</t>
  </si>
  <si>
    <t>https://cdn-ww.westwing.com/image/upload/t_default.catalog_large/v1589549624/club/pl/product/PL23LMT80-127/1</t>
  </si>
  <si>
    <t>PL22ETP17-152</t>
  </si>
  <si>
    <t>WWPL18073ead0af1</t>
  </si>
  <si>
    <t>Fotel „Kerava Boucle Pink”, 70 x 67 x 86 cm</t>
  </si>
  <si>
    <t>HOVA-B2B231207</t>
  </si>
  <si>
    <t>https://cdn-ww.westwing.com/image/upload/t_default.catalog_large/v1589549624/club/pl/product/PL22ETP17-152/1</t>
  </si>
  <si>
    <t>WWPL180741631560</t>
  </si>
  <si>
    <t>WWPL180741631561</t>
  </si>
  <si>
    <t>PL22PRL01-884</t>
  </si>
  <si>
    <t>WWPL18189c457200</t>
  </si>
  <si>
    <t>Fotel „Koga”, 54 x 56 x 86 cm</t>
  </si>
  <si>
    <t>https://cdn-ww.westwing.com/image/upload/t_default.catalog_large/v1589549624/club/pl/product/PL22PRL01-884/1</t>
  </si>
  <si>
    <t>PL22KST20-137</t>
  </si>
  <si>
    <t>WWPL1818abc5c260</t>
  </si>
  <si>
    <t>Dekoracja „Kirabo”, 41 x 42 x 26 cm</t>
  </si>
  <si>
    <t>https://cdn-ww.westwing.com/image/upload/t_default.catalog_large/v1589549624/club/pl/product/PL22KST20-137/1</t>
  </si>
  <si>
    <t>PL22CTA11-139</t>
  </si>
  <si>
    <t>WWPL181a99e99120</t>
  </si>
  <si>
    <t>Półka ścienna „Cecilia”, 61,5 x 14 x 63,5 cm</t>
  </si>
  <si>
    <t>https://cdn-ww.westwing.com/image/upload/t_default.catalog_large/v1589549624/club/pl/product/PL22CTA11-139/1</t>
  </si>
  <si>
    <t>PLP1POL04-111</t>
  </si>
  <si>
    <t>WWPL17ce3b202c83</t>
  </si>
  <si>
    <t>Komplet 6 bombek „Theode”, O 7,5 cm</t>
  </si>
  <si>
    <t>HOVA-B2B231208A</t>
  </si>
  <si>
    <t>https://cdn-ww.westwing.com/image/upload/t_default.catalog_large/v1589549624/club/pl/product/PLP1POL04-111/1</t>
  </si>
  <si>
    <t>PL22DOG16-132</t>
  </si>
  <si>
    <t>WWPL180dc113f7910</t>
  </si>
  <si>
    <t>Pojemnik na sztućce „Momi”, O 14,5, wys. 17 cm</t>
  </si>
  <si>
    <t>https://cdn-ww.westwing.com/image/upload/t_default.catalog_large/v1589549624/club/pl/product/PL22DOG16-132/1</t>
  </si>
  <si>
    <t>PLP2OMJ01-171</t>
  </si>
  <si>
    <t>WWPL181f2d1f5224</t>
  </si>
  <si>
    <t>Organizer na biżuterię „Black Classic 4”, 25 x 18 x 3,5 cm</t>
  </si>
  <si>
    <t>https://cdn-ww.westwing.com/image/upload/t_default.catalog_large/v1589549624/club/pl/product/PLP2OMJ01-171/1</t>
  </si>
  <si>
    <t>PLP2MSL01-194</t>
  </si>
  <si>
    <t>WWPL1833070cebd3</t>
  </si>
  <si>
    <t>Lampa stołowa „Maravilla Gold”, 45 x 68 cm</t>
  </si>
  <si>
    <t>https://cdn-ww.westwing.com/image/upload/t_default.catalog_large/v1589549624/club/pl/product/PLP2MSL01-194/1</t>
  </si>
  <si>
    <t>PLP2EWA01-132</t>
  </si>
  <si>
    <t>WWPL1833d2b65290</t>
  </si>
  <si>
    <t>Dekoracja „Eve”, 6 x 6 x 14 cm</t>
  </si>
  <si>
    <t>https://cdn-ww.westwing.com/image/upload/t_default.catalog_large/v1589549624/club/pl/product/PLP2EWA01-132/1</t>
  </si>
  <si>
    <t>WWPL1833d2b65291</t>
  </si>
  <si>
    <t>WWPL1833d2b65292</t>
  </si>
  <si>
    <t>WWPL1833d2b65293</t>
  </si>
  <si>
    <t>WWPL1833d2b65296</t>
  </si>
  <si>
    <t>WWPL1833d2b65297</t>
  </si>
  <si>
    <t>WWPL1833d2b65298</t>
  </si>
  <si>
    <t>WWPL1833d2b65299</t>
  </si>
  <si>
    <t>WWPL1833d2b652912</t>
  </si>
  <si>
    <t>WWPL1833d2b652913</t>
  </si>
  <si>
    <t>PLP2EWA01-123</t>
  </si>
  <si>
    <t>WWPL1833d50d8e85</t>
  </si>
  <si>
    <t>Dekoracja „Amelie Green”, 21 x 21 cm</t>
  </si>
  <si>
    <t>https://cdn-ww.westwing.com/image/upload/t_default.catalog_large/v1589549624/club/pl/product/PLP2EWA01-123/1</t>
  </si>
  <si>
    <t>WWPL1833d50d8e88</t>
  </si>
  <si>
    <t>WWPL1833d50d8e816</t>
  </si>
  <si>
    <t>WWPL1833d50d8e818</t>
  </si>
  <si>
    <t>WWPL1833d50d8e823</t>
  </si>
  <si>
    <t>WWPL1833d50d8e826</t>
  </si>
  <si>
    <t>WWPL1833d50d8e835</t>
  </si>
  <si>
    <t>WWPL1833d50d8e940</t>
  </si>
  <si>
    <t>WWPL1833d50d8e943</t>
  </si>
  <si>
    <t>PLP2QKG01-106</t>
  </si>
  <si>
    <t>WWPL1837d5935e80</t>
  </si>
  <si>
    <t>Obrus „Lanterna”, 150 x 280 cm</t>
  </si>
  <si>
    <t>https://cdn-ww.westwing.com/image/upload/t_default.catalog_large/v1589549624/club/pl/product/PLP2QKG01-106/1</t>
  </si>
  <si>
    <t>WWPL1837d5935e81</t>
  </si>
  <si>
    <t>WWPL1837d5935e83</t>
  </si>
  <si>
    <t>PLP2VLD01-133</t>
  </si>
  <si>
    <t>WWPL183c310a7d81</t>
  </si>
  <si>
    <t>Wieniec „Pamel”, O 40 cm</t>
  </si>
  <si>
    <t>https://cdn-ww.westwing.com/image/upload/t_default.catalog_large/v1589549624/club/pl/product/PLP2VLD01-133/1</t>
  </si>
  <si>
    <t>WWPL183c310a7d85</t>
  </si>
  <si>
    <t>WWPL183c310a7d87</t>
  </si>
  <si>
    <t>WWPL183c310a7d89</t>
  </si>
  <si>
    <t>WWPL183c310a7d810</t>
  </si>
  <si>
    <t>WWPL183c310a7d811</t>
  </si>
  <si>
    <t>WWPL183c310a7d812</t>
  </si>
  <si>
    <t>WWPL183c310a7d814</t>
  </si>
  <si>
    <t>WWPL183c310a7d815</t>
  </si>
  <si>
    <t>PLP2VLD01-130</t>
  </si>
  <si>
    <t>WWPL183c55956de0</t>
  </si>
  <si>
    <t>Wieniec „Gusto”, O 42 cm</t>
  </si>
  <si>
    <t>https://cdn-ww.westwing.com/image/upload/t_default.catalog_large/v1589549624/club/pl/product/PLP2VLD01-130/1</t>
  </si>
  <si>
    <t>WWPL183c55956de1</t>
  </si>
  <si>
    <t>WWPL183c55956de2</t>
  </si>
  <si>
    <t>WWPL183c55956de3</t>
  </si>
  <si>
    <t>WWPL183c55956de4</t>
  </si>
  <si>
    <t>WWPL183c55956de5</t>
  </si>
  <si>
    <t>WWPL183c55956de6</t>
  </si>
  <si>
    <t>WWPL183c55956de7</t>
  </si>
  <si>
    <t>WWPL183c55956de8</t>
  </si>
  <si>
    <t>WWPL183c55956de9</t>
  </si>
  <si>
    <t>WWPL183c55956de10</t>
  </si>
  <si>
    <t>WWPL183c55956df11</t>
  </si>
  <si>
    <t>PLP2VLD01-131</t>
  </si>
  <si>
    <t>WWPL183c56ae94b6</t>
  </si>
  <si>
    <t>Dekoracja „Bella”, 61 cm</t>
  </si>
  <si>
    <t>https://cdn-ww.westwing.com/image/upload/t_default.catalog_large/v1589549624/club/pl/product/PLP2VLD01-131/1</t>
  </si>
  <si>
    <t>PLP2POL05-119</t>
  </si>
  <si>
    <t>WWPL18476a9a2602</t>
  </si>
  <si>
    <t>Wianek „Agnes”, 13 x 40 x 50 cm</t>
  </si>
  <si>
    <t>https://cdn-ww.westwing.com/image/upload/t_default.catalog_large/v1589549624/club/pl/product/PLP2POL05-119/1</t>
  </si>
  <si>
    <t>WWPL18476a9a2603</t>
  </si>
  <si>
    <t>WWPL18476a9a2604</t>
  </si>
  <si>
    <t>WWPL18476a9a2605</t>
  </si>
  <si>
    <t>WWPL18476a9a2607</t>
  </si>
  <si>
    <t>WWPL18476a9a2608</t>
  </si>
  <si>
    <t>WWPL18476a9a2609</t>
  </si>
  <si>
    <t>PL22KST01-178</t>
  </si>
  <si>
    <t>WWPL17e771d27e03</t>
  </si>
  <si>
    <t>Dekoracja „Party”, 4,2 x 36,5 x 14 cm</t>
  </si>
  <si>
    <t>HOVA-B2B231208B</t>
  </si>
  <si>
    <t>https://cdn-ww.westwing.com/image/upload/t_default.catalog_large/v1589549624/club/pl/product/PL22KST01-178/1</t>
  </si>
  <si>
    <t>PL21DJK09-118</t>
  </si>
  <si>
    <t>WWPL1806c1ba8b34</t>
  </si>
  <si>
    <t>Dekoracja „Lenn Terra cotta”, ok. 75 cm</t>
  </si>
  <si>
    <t>https://cdn-ww.westwing.com/image/upload/t_default.catalog_large/v1589549624/club/pl/product/PL21DJK09-118/1</t>
  </si>
  <si>
    <t>WWPL1806c1ba8b310</t>
  </si>
  <si>
    <t>WWPL1806c1ba8b317</t>
  </si>
  <si>
    <t>WWPL181f2d1f5228</t>
  </si>
  <si>
    <t>WWPL181f2d1f5229</t>
  </si>
  <si>
    <t>WWPL1833070cebd1</t>
  </si>
  <si>
    <t>WWPL1833070cebd2</t>
  </si>
  <si>
    <t>PLP2QKG01-112</t>
  </si>
  <si>
    <t>WWPL1837d3fb69b0</t>
  </si>
  <si>
    <t>Obrus „Vischio”, 150 x 320 cm</t>
  </si>
  <si>
    <t>https://cdn-ww.westwing.com/image/upload/t_default.catalog_large/v1589549624/club/pl/product/PLP2QKG01-112/1</t>
  </si>
  <si>
    <t>WWPL1837d3fb69b1</t>
  </si>
  <si>
    <t>WWPL1837d3fb69b2</t>
  </si>
  <si>
    <t>PLP2QKG01-108</t>
  </si>
  <si>
    <t>WWPL1837d405c170</t>
  </si>
  <si>
    <t>Obrus „Vischio”, 150 x 280 cm</t>
  </si>
  <si>
    <t>https://cdn-ww.westwing.com/image/upload/t_default.catalog_large/v1589549624/club/pl/product/PLP2QKG01-108/1</t>
  </si>
  <si>
    <t>WWPL1837d405c171</t>
  </si>
  <si>
    <t>WWPL1837d405c172</t>
  </si>
  <si>
    <t>PLP2QKG01-105</t>
  </si>
  <si>
    <t>WWPL1837d4164791</t>
  </si>
  <si>
    <t>Obrus „Argento”, 150 x 280 cm</t>
  </si>
  <si>
    <t>https://cdn-ww.westwing.com/image/upload/t_default.catalog_large/v1589549624/club/pl/product/PLP2QKG01-105/1</t>
  </si>
  <si>
    <t>WWPL1837d4164793</t>
  </si>
  <si>
    <t>PLP2QKG01-116</t>
  </si>
  <si>
    <t>WWPL1837d46d0ac0</t>
  </si>
  <si>
    <t>Obrus „Noel”, 150 x 180 cm</t>
  </si>
  <si>
    <t>https://cdn-ww.westwing.com/image/upload/t_default.catalog_large/v1589549624/club/pl/product/PLP2QKG01-116/1</t>
  </si>
  <si>
    <t>WWPL1837d46d0ac1</t>
  </si>
  <si>
    <t>WWPL1837d46d0ac2</t>
  </si>
  <si>
    <t>WWPL1837d46d0ac3</t>
  </si>
  <si>
    <t>WWPL1837d46d0ac4</t>
  </si>
  <si>
    <t>WWPL1837d46d0ac5</t>
  </si>
  <si>
    <t>PLP2QKG01-104</t>
  </si>
  <si>
    <t>WWPL1837d48cb453</t>
  </si>
  <si>
    <t>Obrus „Vischio”, 150 x 240 cm</t>
  </si>
  <si>
    <t>https://cdn-ww.westwing.com/image/upload/t_default.catalog_large/v1589549624/club/pl/product/PLP2QKG01-104/1</t>
  </si>
  <si>
    <t>WWPL1837d48cb455</t>
  </si>
  <si>
    <t>PLP2QKG01-114</t>
  </si>
  <si>
    <t>WWPL1837d53526a0</t>
  </si>
  <si>
    <t>Obrus „Cannella”, 150 x 180 cm</t>
  </si>
  <si>
    <t>https://cdn-ww.westwing.com/image/upload/t_default.catalog_large/v1589549624/club/pl/product/PLP2QKG01-114/1</t>
  </si>
  <si>
    <t>WWPL1837d53526a1</t>
  </si>
  <si>
    <t>WWPL1837d53526a2</t>
  </si>
  <si>
    <t>WWPL1837d53526a4</t>
  </si>
  <si>
    <t>WWPL1837d53526a5</t>
  </si>
  <si>
    <t>PLP2QKG01-103</t>
  </si>
  <si>
    <t>WWPL1837d543fd00</t>
  </si>
  <si>
    <t>Obrus „Noel”, 150 x 240 cm</t>
  </si>
  <si>
    <t>https://cdn-ww.westwing.com/image/upload/t_default.catalog_large/v1589549624/club/pl/product/PLP2QKG01-103/1</t>
  </si>
  <si>
    <t>WWPL1837d543fd01</t>
  </si>
  <si>
    <t>PLP2QKG01-115</t>
  </si>
  <si>
    <t>WWPL1837d54e5c51</t>
  </si>
  <si>
    <t>Obrus „Lanterna”, 150 x 180 cm</t>
  </si>
  <si>
    <t>https://cdn-ww.westwing.com/image/upload/t_default.catalog_large/v1589549624/club/pl/product/PLP2QKG01-115/1</t>
  </si>
  <si>
    <t>WWPL1837d54e5c52</t>
  </si>
  <si>
    <t>WWPL1837d54e5c53</t>
  </si>
  <si>
    <t>WWPL1837d54e5c55</t>
  </si>
  <si>
    <t>PLP2QKG01-113</t>
  </si>
  <si>
    <t>WWPL1837d569b750</t>
  </si>
  <si>
    <t>Obrus „Argento”, 150 x 180 cm</t>
  </si>
  <si>
    <t>https://cdn-ww.westwing.com/image/upload/t_default.catalog_large/v1589549624/club/pl/product/PLP2QKG01-113/1</t>
  </si>
  <si>
    <t>WWPL1837d569b751</t>
  </si>
  <si>
    <t>WWPL1837d569b752</t>
  </si>
  <si>
    <t>WWPL1837d569b753</t>
  </si>
  <si>
    <t>PLP2QKG01-117</t>
  </si>
  <si>
    <t>WWPL1837d5743580</t>
  </si>
  <si>
    <t>Obrus „Vischio”, 150 x 180 cm</t>
  </si>
  <si>
    <t>https://cdn-ww.westwing.com/image/upload/t_default.catalog_large/v1589549624/club/pl/product/PLP2QKG01-117/1</t>
  </si>
  <si>
    <t>WWPL1837d5743581</t>
  </si>
  <si>
    <t>WWPL1837d5743582</t>
  </si>
  <si>
    <t>WWPL1837d5743584</t>
  </si>
  <si>
    <t>WWPL1837d5743585</t>
  </si>
  <si>
    <t>PLP2VLD01-132</t>
  </si>
  <si>
    <t>WWPL183c302aaa011</t>
  </si>
  <si>
    <t>Dekoracja „Ginny”, 40 cm</t>
  </si>
  <si>
    <t>https://cdn-ww.westwing.com/image/upload/t_default.catalog_large/v1589549624/club/pl/product/PLP2VLD01-132/1</t>
  </si>
  <si>
    <t>PLP1VRB01-231</t>
  </si>
  <si>
    <t>WWPL179ec77581c4</t>
  </si>
  <si>
    <t>Miska „Casale Blu”, 8 x 28 cm</t>
  </si>
  <si>
    <t>HOVA-B2B231208C</t>
  </si>
  <si>
    <t>https://cdn-ww.westwing.com/image/upload/t_default.catalog_large/v1589549624/club/pl/product/PLP1VRB01-231/1</t>
  </si>
  <si>
    <t>WWPL179ec77581c5</t>
  </si>
  <si>
    <t>PL21VLD04-295</t>
  </si>
  <si>
    <t>WWPL17a30770d251</t>
  </si>
  <si>
    <t>Komplet 6 podkładek „Jungle Double”, 37 x 47 cm</t>
  </si>
  <si>
    <t>https://cdn-ww.westwing.com/image/upload/t_default.catalog_large/v1589549624/club/pl/product/PL21VLD04-295/1</t>
  </si>
  <si>
    <t>PL21RYN16-223</t>
  </si>
  <si>
    <t>WWPL17aebd6e1d64</t>
  </si>
  <si>
    <t>Komplet 2 koszy „Cork”</t>
  </si>
  <si>
    <t>https://cdn-ww.westwing.com/image/upload/t_default.catalog_large/v1589549624/club/pl/product/PL21RYN16-223/1</t>
  </si>
  <si>
    <t>PL21QXT30-106</t>
  </si>
  <si>
    <t>WWPL17d4a5841081</t>
  </si>
  <si>
    <t>Komplet 6 łyżek „Koppa”, 20,7 cm</t>
  </si>
  <si>
    <t>https://cdn-ww.westwing.com/image/upload/t_default.catalog_large/v1589549624/club/pl/product/PL21QXT30-106/1</t>
  </si>
  <si>
    <t>PL21QXT30-109</t>
  </si>
  <si>
    <t>WWPL17d4a58d7211</t>
  </si>
  <si>
    <t>Komplet 6 noży „Koppa”, 23,7 cm</t>
  </si>
  <si>
    <t>https://cdn-ww.westwing.com/image/upload/t_default.catalog_large/v1589549624/club/pl/product/PL21QXT30-109/1</t>
  </si>
  <si>
    <t>PL21ACB03-101</t>
  </si>
  <si>
    <t>WWPL17d4e1f15838</t>
  </si>
  <si>
    <t>Album „Complex Presents: Sneaker of the Year: The Best Since '85”, 3,2 x 22,9 x 22,1 cm</t>
  </si>
  <si>
    <t>https://cdn-ww.westwing.com/image/upload/t_default.catalog_large/v1589549624/club/pl/product/PL21ACB03-101/1</t>
  </si>
  <si>
    <t>PL22DOG03-174</t>
  </si>
  <si>
    <t>WWPL17e9ca28d971</t>
  </si>
  <si>
    <t>Wieszak na ręczniki do zawieszenia na drzwiach „Irminia”, 47,5 x 56 cm</t>
  </si>
  <si>
    <t>https://cdn-ww.westwing.com/image/upload/t_default.catalog_large/v1589549624/club/pl/product/PL22DOG03-174/1</t>
  </si>
  <si>
    <t>PL22JPE01-143</t>
  </si>
  <si>
    <t>WWPL17ed2c492cc1</t>
  </si>
  <si>
    <t>Komplet 2 talerzy „Maiko”, O 29, wys. 2,5 cm</t>
  </si>
  <si>
    <t>https://cdn-ww.westwing.com/image/upload/t_default.catalog_large/v1589549624/club/pl/product/PL22JPE01-143/1</t>
  </si>
  <si>
    <t>PL22HBH06-175</t>
  </si>
  <si>
    <t>WWPL17f0db0a9cd3</t>
  </si>
  <si>
    <t>Wazon „Damer”, O 16, wys. 32 cm</t>
  </si>
  <si>
    <t>https://cdn-ww.westwing.com/image/upload/t_default.catalog_large/v1589549624/club/pl/product/PL22HBH06-175/1</t>
  </si>
  <si>
    <t>PL22COZ08-102</t>
  </si>
  <si>
    <t>WWPL17fd03c87662</t>
  </si>
  <si>
    <t>Komplet 2 kieliszków na jajka „Stripes Gold&amp;White”, O 4,7, wys. 7 cm</t>
  </si>
  <si>
    <t>https://cdn-ww.westwing.com/image/upload/t_default.catalog_large/v1589549624/club/pl/product/PL22COZ08-102/1</t>
  </si>
  <si>
    <t>WWPL17fd03c87666</t>
  </si>
  <si>
    <t>WWPL17fd03c87667</t>
  </si>
  <si>
    <t>PL22SBS01-346</t>
  </si>
  <si>
    <t>WWPL17fd678b8e60</t>
  </si>
  <si>
    <t>Poduszka dekoracyjna „Navy Navy Pattern”, 50 x 28 x 18 cm</t>
  </si>
  <si>
    <t>https://cdn-ww.westwing.com/image/upload/t_default.catalog_large/v1589549624/club/pl/product/PL22SBS01-346/1</t>
  </si>
  <si>
    <t>PL22CYR26-161</t>
  </si>
  <si>
    <t>WWPL17fdb481bb98</t>
  </si>
  <si>
    <t>Patera z kloszem „Piedad”, O 11, wys. 24 cm</t>
  </si>
  <si>
    <t>https://cdn-ww.westwing.com/image/upload/t_default.catalog_large/v1589549624/club/pl/product/PL22CYR26-161/1</t>
  </si>
  <si>
    <t>PL22ACP03-188</t>
  </si>
  <si>
    <t>WWPL180e08931801</t>
  </si>
  <si>
    <t>Taca „Perrine”, O 24, wys. 2 cm</t>
  </si>
  <si>
    <t>https://cdn-ww.westwing.com/image/upload/t_default.catalog_large/v1589549624/club/pl/product/PL22ACP03-188/1</t>
  </si>
  <si>
    <t>WWPL180e08931802</t>
  </si>
  <si>
    <t>PL22JIN04-108</t>
  </si>
  <si>
    <t>WWPL180f5068cb06</t>
  </si>
  <si>
    <t>Podkładka „Paxos”, 33 x 45 cm</t>
  </si>
  <si>
    <t>https://cdn-ww.westwing.com/image/upload/t_default.catalog_large/v1589549624/club/pl/product/PL22JIN04-108/1</t>
  </si>
  <si>
    <t>PL22DJK24-138</t>
  </si>
  <si>
    <t>WWPL1813cb5797a0</t>
  </si>
  <si>
    <t>Świecznik „Moira”, O 12, wys. 46 cm</t>
  </si>
  <si>
    <t>https://cdn-ww.westwing.com/image/upload/t_default.catalog_large/v1589549624/club/pl/product/PL22DJK24-138/1</t>
  </si>
  <si>
    <t>WWPL1813cb5797a1</t>
  </si>
  <si>
    <t>WWPL1813cb5797a2</t>
  </si>
  <si>
    <t>WWPL1813cb5797a6</t>
  </si>
  <si>
    <t>WWPL1813cb5797a7</t>
  </si>
  <si>
    <t>PLP2KNI01-111</t>
  </si>
  <si>
    <t>WWPL1818132ac300</t>
  </si>
  <si>
    <t>Kinkiet zewnętrzny „Monza VI”, 6 x 10 x 13 cm</t>
  </si>
  <si>
    <t>https://cdn-ww.westwing.com/image/upload/t_default.catalog_large/v1589549624/club/pl/product/PLP2KNI01-111/1</t>
  </si>
  <si>
    <t>PL22IDS05-121</t>
  </si>
  <si>
    <t>WWPL1818f9e01090</t>
  </si>
  <si>
    <t>Kosz do przechowywania „Axis IV”, 13 x 28 x 13 cm</t>
  </si>
  <si>
    <t>https://cdn-ww.westwing.com/image/upload/t_default.catalog_large/v1589549624/club/pl/product/PL22IDS05-121/1</t>
  </si>
  <si>
    <t>WWPL1818f9e01091</t>
  </si>
  <si>
    <t>WWPL1818f9e01092</t>
  </si>
  <si>
    <t>WWPL1818f9e01093</t>
  </si>
  <si>
    <t>PL22DJK30-132</t>
  </si>
  <si>
    <t>WWPL1823a298d040</t>
  </si>
  <si>
    <t>Dekoracja „Lunoa”, 9 x 25 x 28 cm</t>
  </si>
  <si>
    <t>https://cdn-ww.westwing.com/image/upload/t_default.catalog_large/v1589549624/club/pl/product/PL22DJK30-132/1</t>
  </si>
  <si>
    <t>WWPL1823a298d054</t>
  </si>
  <si>
    <t>PL22AMA58-135</t>
  </si>
  <si>
    <t>WWPL18244d11d901</t>
  </si>
  <si>
    <t>Lampa stołowa „Agile”, O 14, wys. 30 cm</t>
  </si>
  <si>
    <t>https://cdn-ww.westwing.com/image/upload/t_default.catalog_large/v1589549624/club/pl/product/PL22AMA58-135/1</t>
  </si>
  <si>
    <t>PLP2EWA01-112</t>
  </si>
  <si>
    <t>WWPL1833d2a28d53</t>
  </si>
  <si>
    <t>Obrus „Susana Green”, 140 x 180 cm</t>
  </si>
  <si>
    <t>https://cdn-ww.westwing.com/image/upload/t_default.catalog_large/v1589549624/club/pl/product/PLP2EWA01-112/1</t>
  </si>
  <si>
    <t>PLP2POL04-124</t>
  </si>
  <si>
    <t>WWPL18345694c5a4</t>
  </si>
  <si>
    <t>Figurka „Merry”, 7 x 18 x 29 cm</t>
  </si>
  <si>
    <t>https://cdn-ww.westwing.com/image/upload/t_default.catalog_large/v1589549624/club/pl/product/PLP2POL04-124/1</t>
  </si>
  <si>
    <t>PL22COZ17-122</t>
  </si>
  <si>
    <t>WWPL1838037b3d92</t>
  </si>
  <si>
    <t>Miska „Umia”, 15,5 x 15,5 x 6 cm</t>
  </si>
  <si>
    <t>https://cdn-ww.westwing.com/image/upload/t_default.catalog_large/v1589549624/club/pl/product/PL22COZ17-122/1</t>
  </si>
  <si>
    <t>WWPL1838037b3d93</t>
  </si>
  <si>
    <t>WWPL1838037b3d95</t>
  </si>
  <si>
    <t>WWPL1838037b3d97</t>
  </si>
  <si>
    <t>PL22LWU03-130</t>
  </si>
  <si>
    <t>WWPL184159d0b931</t>
  </si>
  <si>
    <t>Globus „Globe Journal”, 15 x 15 x 17,5 cm</t>
  </si>
  <si>
    <t>https://cdn-ww.westwing.com/image/upload/t_default.catalog_large/v1589549624/club/pl/product/PL22LWU03-130/1</t>
  </si>
  <si>
    <t>WWPL184159d0b932</t>
  </si>
  <si>
    <t>WWPL184159d0b933</t>
  </si>
  <si>
    <t>PLP2POL05-123</t>
  </si>
  <si>
    <t>WWPL184766fda960</t>
  </si>
  <si>
    <t>Dekoracja „Palle Gold”, 9 x 9 x 13,5 cm</t>
  </si>
  <si>
    <t>https://cdn-ww.westwing.com/image/upload/t_default.catalog_large/v1589549624/club/pl/product/PLP2POL05-123/1</t>
  </si>
  <si>
    <t>PL02IXP34-205</t>
  </si>
  <si>
    <t>WWPL1849f49a3601</t>
  </si>
  <si>
    <t>Komplet 3 tac „Rebeka”, O 48, wys. 2 cm</t>
  </si>
  <si>
    <t>https://cdn-ww.westwing.com/image/upload/t_default.catalog_large/v1589549624/club/pl/product/PL02IXP34-205/1</t>
  </si>
  <si>
    <t>PL22LPR10-123</t>
  </si>
  <si>
    <t>WWPL184af1656b33</t>
  </si>
  <si>
    <t>Kinkiet „Astama Gold”, 17 x 14 x 17 cm</t>
  </si>
  <si>
    <t>https://cdn-ww.westwing.com/image/upload/t_default.catalog_large/v1589549624/club/pl/product/PL22LPR10-123/1</t>
  </si>
  <si>
    <t>WWPL17f0db0a9cd1</t>
  </si>
  <si>
    <t>HOVA-B2B231208D</t>
  </si>
  <si>
    <t>PL21DJK40-123</t>
  </si>
  <si>
    <t>WWPL1806c03bfc90</t>
  </si>
  <si>
    <t>Dekoracja „Emilio”, ok.75 cm</t>
  </si>
  <si>
    <t>https://cdn-ww.westwing.com/image/upload/t_default.catalog_large/v1589549624/club/pl/product/PL21DJK40-123/1</t>
  </si>
  <si>
    <t>WWPL1806c03bfca3</t>
  </si>
  <si>
    <t>WWPL1806c03bfca5</t>
  </si>
  <si>
    <t>WWPL1806c03bfca6</t>
  </si>
  <si>
    <t>WWPL1806c03bfca9</t>
  </si>
  <si>
    <t>WWPL1806c03bfca10</t>
  </si>
  <si>
    <t>WWPL1806c1ba8b30</t>
  </si>
  <si>
    <t>WWPL1806c1ba8b31</t>
  </si>
  <si>
    <t>WWPL1806c1ba8b312</t>
  </si>
  <si>
    <t>WWPL1806c1ba8b313</t>
  </si>
  <si>
    <t>PL22BLZ22-120</t>
  </si>
  <si>
    <t>WWPL180d32ec22f3</t>
  </si>
  <si>
    <t>Komplet 3 dekoracji „Federico”, 35 x 72 cm</t>
  </si>
  <si>
    <t>https://cdn-ww.westwing.com/image/upload/t_default.catalog_large/v1589549624/club/pl/product/PL22BLZ22-120/1</t>
  </si>
  <si>
    <t>WWPL180f5068cb123</t>
  </si>
  <si>
    <t>PL22TJO01-138</t>
  </si>
  <si>
    <t>WWPL181b8c9e4764</t>
  </si>
  <si>
    <t>Komplet 3 dekoracyjnych roślin suszonych „Claude II”, 55 cm</t>
  </si>
  <si>
    <t>https://cdn-ww.westwing.com/image/upload/t_default.catalog_large/v1589549624/club/pl/product/PL22TJO01-138/1</t>
  </si>
  <si>
    <t>WWPL181b8c9e4769</t>
  </si>
  <si>
    <t>WWPL181b8c9e47612</t>
  </si>
  <si>
    <t>WWPL181b8c9e47736</t>
  </si>
  <si>
    <t>WWPL181b8c9e47738</t>
  </si>
  <si>
    <t>WWPL181b8c9e47741</t>
  </si>
  <si>
    <t>PL22KST21-125</t>
  </si>
  <si>
    <t>WWPL181df20553c7</t>
  </si>
  <si>
    <t>Dekoracja „Branwenn”, 3 x 41 x 53 cm</t>
  </si>
  <si>
    <t>https://cdn-ww.westwing.com/image/upload/t_default.catalog_large/v1589549624/club/pl/product/PL22KST21-125/1</t>
  </si>
  <si>
    <t>WWPL181df20553c8</t>
  </si>
  <si>
    <t>WWPL1837d405c173</t>
  </si>
  <si>
    <t>WWPL1837d4164790</t>
  </si>
  <si>
    <t>WWPL1837d48cb450</t>
  </si>
  <si>
    <t>WWPL1837d48cb452</t>
  </si>
  <si>
    <t>WWPL1837d543fd02</t>
  </si>
  <si>
    <t>WWPL1837d543fd03</t>
  </si>
  <si>
    <t>WWPL1837d543fd04</t>
  </si>
  <si>
    <t>WWPL1837d543fd05</t>
  </si>
  <si>
    <t>WWPL1837d54e5c50</t>
  </si>
  <si>
    <t>WWPL1837d54e5c54</t>
  </si>
  <si>
    <t>WWPL1837d5743583</t>
  </si>
  <si>
    <t>PLP2QKG01-101</t>
  </si>
  <si>
    <t>WWPL1837d5880770</t>
  </si>
  <si>
    <t>Obrus „Argento”, 150 x 240 cm</t>
  </si>
  <si>
    <t>https://cdn-ww.westwing.com/image/upload/t_default.catalog_large/v1589549624/club/pl/product/PLP2QKG01-101/1</t>
  </si>
  <si>
    <t>WWPL1837d5880771</t>
  </si>
  <si>
    <t>WWPL1837d5880772</t>
  </si>
  <si>
    <t>WWPL1837d5880773</t>
  </si>
  <si>
    <t>WWPL1837d5880774</t>
  </si>
  <si>
    <t>WWPL1837d5880775</t>
  </si>
  <si>
    <t>PLP2QKG01-102</t>
  </si>
  <si>
    <t>WWPL1837d59c1b80</t>
  </si>
  <si>
    <t>Obrus „Lanterna”, 150 x 240 cm</t>
  </si>
  <si>
    <t>https://cdn-ww.westwing.com/image/upload/t_default.catalog_large/v1589549624/club/pl/product/PLP2QKG01-102/1</t>
  </si>
  <si>
    <t>WWPL1837d59c1b81</t>
  </si>
  <si>
    <t>WWPL1837d59c1b82</t>
  </si>
  <si>
    <t>WWPL1837d59c1b83</t>
  </si>
  <si>
    <t>WWPL1837d59c1b84</t>
  </si>
  <si>
    <t>WWPL1837d59c1b85</t>
  </si>
  <si>
    <t>WWPL183c302aa9f0</t>
  </si>
  <si>
    <t>WWPL183c302aa9f1</t>
  </si>
  <si>
    <t>WWPL183c302aaa03</t>
  </si>
  <si>
    <t>WWPL183c302aaa04</t>
  </si>
  <si>
    <t>WWPL183c302aaa05</t>
  </si>
  <si>
    <t>WWPL183c302aaa06</t>
  </si>
  <si>
    <t>WWPL183c302aaa07</t>
  </si>
  <si>
    <t>WWPL183c302aaa09</t>
  </si>
  <si>
    <t>WWPL183c302aaa010</t>
  </si>
  <si>
    <t>WWPL183c56ae94b2</t>
  </si>
  <si>
    <t>WWPL183c56ae94b4</t>
  </si>
  <si>
    <t>WWPL183c56ae94b11</t>
  </si>
  <si>
    <t>PLP2VLD03-112</t>
  </si>
  <si>
    <t>WWPL184a047d9cb0</t>
  </si>
  <si>
    <t>Talerz do serwoania „Nutcracker”, 16 x 36 cm</t>
  </si>
  <si>
    <t>https://cdn-ww.westwing.com/image/upload/t_default.catalog_large/v1589549624/club/pl/product/PLP2VLD03-112/1</t>
  </si>
  <si>
    <t>WWPL184a047d9cb2</t>
  </si>
  <si>
    <t>WWPL184a047d9cb3</t>
  </si>
  <si>
    <t>WWPL184a047d9cb10</t>
  </si>
  <si>
    <t>WWPL184a047d9cb11</t>
  </si>
  <si>
    <t>PL23ARL50-101</t>
  </si>
  <si>
    <t>WWPL187b78a53101</t>
  </si>
  <si>
    <t>Plakat „Norrsken No10”, 50 x 70 cm</t>
  </si>
  <si>
    <t>https://cdn-ww.westwing.com/image/upload/t_default.catalog_large/v1589549624/club/pl/product/PL23ARL50-101/1</t>
  </si>
  <si>
    <t>PL21FXM55-145</t>
  </si>
  <si>
    <t>WWPL17cef0f36e10</t>
  </si>
  <si>
    <t>Lampki LED „Clip”</t>
  </si>
  <si>
    <t>HOVA-B2B231208E</t>
  </si>
  <si>
    <t>https://cdn-ww.westwing.com/image/upload/t_default.catalog_large/v1589549624/club/pl/product/PL21FXM55-145/1</t>
  </si>
  <si>
    <t>PL21QYR06-223</t>
  </si>
  <si>
    <t>WWPL17d04e445330</t>
  </si>
  <si>
    <t>Koszyk na pieczywo „Martha Ecru”, 14 x 14 x 8 cm</t>
  </si>
  <si>
    <t>https://cdn-ww.westwing.com/image/upload/t_default.catalog_large/v1589549624/club/pl/product/PL21QYR06-223/1</t>
  </si>
  <si>
    <t>PL21VLD06-319</t>
  </si>
  <si>
    <t>WWPL17dab1a26d09</t>
  </si>
  <si>
    <t>Komplet 6 talerzy „Shiraz”, O 33, wys. 2 cm</t>
  </si>
  <si>
    <t>https://cdn-ww.westwing.com/image/upload/t_default.catalog_large/v1589549624/club/pl/product/PL21VLD06-319/1</t>
  </si>
  <si>
    <t>PL22COZ04-109</t>
  </si>
  <si>
    <t>WWPL17f1cb29f383</t>
  </si>
  <si>
    <t>Komplet 2 naczyń dekoracyjnych „Bartram”</t>
  </si>
  <si>
    <t>https://cdn-ww.westwing.com/image/upload/t_default.catalog_large/v1589549624/club/pl/product/PL22COZ04-109/1</t>
  </si>
  <si>
    <t>PL21PRL02-926</t>
  </si>
  <si>
    <t>BC6218e33b2</t>
  </si>
  <si>
    <t>Poduszka „Deva”, O 40 cm</t>
  </si>
  <si>
    <t>https://cdn-ww.westwing.com/image/upload/t_default.catalog_large/v1589549624/club/pl/product/PL21PRL02-926/1</t>
  </si>
  <si>
    <t>WWPL17fd03c87663</t>
  </si>
  <si>
    <t>WWPL17fd03c87664</t>
  </si>
  <si>
    <t>WWPL17fd67b49170</t>
  </si>
  <si>
    <t>PL22AMA22-138</t>
  </si>
  <si>
    <t>WWPL1806f984c121</t>
  </si>
  <si>
    <t>Komplet 2 poduszek „Magdalena”, 40 x 40 x 8 cm</t>
  </si>
  <si>
    <t>https://cdn-ww.westwing.com/image/upload/t_default.catalog_large/v1589549624/club/pl/product/PL22AMA22-138/1</t>
  </si>
  <si>
    <t>PL22KST16-124</t>
  </si>
  <si>
    <t>WWPL180ac50997611</t>
  </si>
  <si>
    <t>Szklanka „Turqua”, O 8,7, wys. 15,7 cm</t>
  </si>
  <si>
    <t>https://cdn-ww.westwing.com/image/upload/t_default.catalog_large/v1589549624/club/pl/product/PL22KST16-124/1</t>
  </si>
  <si>
    <t>WWPL180dc113f795</t>
  </si>
  <si>
    <t>PL22LDK10-102</t>
  </si>
  <si>
    <t>WWPL181050443516</t>
  </si>
  <si>
    <t>Poduszka na krzesło „Yvette I”, 38 x 38 x 2,5 cm</t>
  </si>
  <si>
    <t>https://cdn-ww.westwing.com/image/upload/t_default.catalog_large/v1589549624/club/pl/product/PL22LDK10-102/1</t>
  </si>
  <si>
    <t>PL22DYK35-112</t>
  </si>
  <si>
    <t>WWPL181f65a00310</t>
  </si>
  <si>
    <t>Komplet 4 serwetników „Violeta”, rozm. sta</t>
  </si>
  <si>
    <t>https://cdn-ww.westwing.com/image/upload/t_default.catalog_large/v1589549624/club/pl/product/PL22DYK35-112/1</t>
  </si>
  <si>
    <t>WWPL181f65a00312</t>
  </si>
  <si>
    <t>WWPL181f65a00315</t>
  </si>
  <si>
    <t>WWPL1823a298d052</t>
  </si>
  <si>
    <t>WWPL1823a298d053</t>
  </si>
  <si>
    <t>PL22DOG29-140</t>
  </si>
  <si>
    <t>WWPL1826ebd587c3</t>
  </si>
  <si>
    <t>Koszyk „Eude Beige”, O 18,5, wys. 10 cm</t>
  </si>
  <si>
    <t>https://cdn-ww.westwing.com/image/upload/t_default.catalog_large/v1589549624/club/pl/product/PL22DOG29-140/1</t>
  </si>
  <si>
    <t>WWPL1826ebd587c5</t>
  </si>
  <si>
    <t>PL22KLB03-564</t>
  </si>
  <si>
    <t>WWPL1831382ebfb7</t>
  </si>
  <si>
    <t>Lampa wisząca „Hedda”, O 20, wys. 140 cm</t>
  </si>
  <si>
    <t>https://cdn-ww.westwing.com/image/upload/t_default.catalog_large/v1589549624/club/pl/product/PL22KLB03-564/1</t>
  </si>
  <si>
    <t>PL22CKC06-127</t>
  </si>
  <si>
    <t>WWPL18321a58bd50</t>
  </si>
  <si>
    <t>Komplet 9 pokrowców na T-shirt „Simona”, 31 x 43 cm</t>
  </si>
  <si>
    <t>https://cdn-ww.westwing.com/image/upload/t_default.catalog_large/v1589549624/club/pl/product/PL22CKC06-127/1</t>
  </si>
  <si>
    <t>WWPL18321a58bd510</t>
  </si>
  <si>
    <t>WWPL18321a58bd511</t>
  </si>
  <si>
    <t>WWPL18321a58bd520</t>
  </si>
  <si>
    <t>WWPL18321a58bd521</t>
  </si>
  <si>
    <t>WWPL18321a58bd522</t>
  </si>
  <si>
    <t>WWPL18321a58bd523</t>
  </si>
  <si>
    <t>WWPL1833d2a28d51</t>
  </si>
  <si>
    <t>WWPL18345694c5a0</t>
  </si>
  <si>
    <t>WWPL18345694c5a3</t>
  </si>
  <si>
    <t>PLP2POL04-115</t>
  </si>
  <si>
    <t>WWPL1834649e3d519</t>
  </si>
  <si>
    <t>Dekoracja „Alon”, 10 x 10 x 30 cm</t>
  </si>
  <si>
    <t>https://cdn-ww.westwing.com/image/upload/t_default.catalog_large/v1589549624/club/pl/product/PLP2POL04-115/1</t>
  </si>
  <si>
    <t>WWPL1837d569b755</t>
  </si>
  <si>
    <t>PL22BLZ43-175</t>
  </si>
  <si>
    <t>WWPL183c1d409331</t>
  </si>
  <si>
    <t>Komplet 2 tac dekoracyjnych „Rustique”</t>
  </si>
  <si>
    <t>https://cdn-ww.westwing.com/image/upload/t_default.catalog_large/v1589549624/club/pl/product/PL22BLZ43-175/1</t>
  </si>
  <si>
    <t>WWPL183c1d409334</t>
  </si>
  <si>
    <t>WWPL183c1d409335</t>
  </si>
  <si>
    <t>WWPL183c302aa9f2</t>
  </si>
  <si>
    <t>WWPL183c302aaa08</t>
  </si>
  <si>
    <t>PL22DYK51-123</t>
  </si>
  <si>
    <t>WWPL1842eae03fa0</t>
  </si>
  <si>
    <t>Komplet 4 obrączek „Violeta”</t>
  </si>
  <si>
    <t>https://cdn-ww.westwing.com/image/upload/t_default.catalog_large/v1589549624/club/pl/product/PL22DYK51-123/1</t>
  </si>
  <si>
    <t>WWPL184a047d9cb1</t>
  </si>
  <si>
    <t>WWPL184a047d9cb5</t>
  </si>
  <si>
    <t>WWPL184a047d9cb6</t>
  </si>
  <si>
    <t>WWPL184a047d9cb7</t>
  </si>
  <si>
    <t>WWPL184a047d9cb8</t>
  </si>
  <si>
    <t>WWPL184a047d9cb9</t>
  </si>
  <si>
    <t>PL21DYK70-166</t>
  </si>
  <si>
    <t>WWPL17aa382fc510</t>
  </si>
  <si>
    <t>Dekoracja „Zarel”, 13 x 28 x 29 cm</t>
  </si>
  <si>
    <t>HOVA-B2B231208F</t>
  </si>
  <si>
    <t>https://cdn-ww.westwing.com/image/upload/t_default.catalog_large/v1589549624/club/pl/product/PL21DYK70-166/1</t>
  </si>
  <si>
    <t>PL21KST39-181</t>
  </si>
  <si>
    <t>WWPL17d6ff2d8dd0</t>
  </si>
  <si>
    <t>Świecznik „Ting”, O 12, wys. 15 cm</t>
  </si>
  <si>
    <t>https://cdn-ww.westwing.com/image/upload/t_default.catalog_large/v1589549624/club/pl/product/PL21KST39-181/1</t>
  </si>
  <si>
    <t>WWPL17f0db0a9cd2</t>
  </si>
  <si>
    <t>PL22DJK16-114</t>
  </si>
  <si>
    <t>WWPL1804b1919715</t>
  </si>
  <si>
    <t>Komplet 3 osłonek na doniczki „Sabria”, 20 x 18 x 18 cm</t>
  </si>
  <si>
    <t>https://cdn-ww.westwing.com/image/upload/t_default.catalog_large/v1589549624/club/pl/product/PL22DJK16-114/1</t>
  </si>
  <si>
    <t>PL22DEE06-101</t>
  </si>
  <si>
    <t>WWPL180dc0d79e63</t>
  </si>
  <si>
    <t>Świecznik „Twisted”, O 10, wys. 28 cm</t>
  </si>
  <si>
    <t>https://cdn-ww.westwing.com/image/upload/t_default.catalog_large/v1589549624/club/pl/product/PL22DEE06-101/1</t>
  </si>
  <si>
    <t>PL22XPL02-154</t>
  </si>
  <si>
    <t>WWPL180f9d1a5f40</t>
  </si>
  <si>
    <t>Dzbanek „Boston”, poj. 13 l</t>
  </si>
  <si>
    <t>https://cdn-ww.westwing.com/image/upload/t_default.catalog_large/v1589549624/club/pl/product/PL22XPL02-154/1</t>
  </si>
  <si>
    <t>PL22JKZ09-102</t>
  </si>
  <si>
    <t>WWPL1814c976dbd0</t>
  </si>
  <si>
    <t>Lampa „Wessi”, 19 x 11 x 20,5 cm</t>
  </si>
  <si>
    <t>https://cdn-ww.westwing.com/image/upload/t_default.catalog_large/v1589549624/club/pl/product/PL22JKZ09-102/1</t>
  </si>
  <si>
    <t>WWPL1814c976dbd2</t>
  </si>
  <si>
    <t>WWPL1814c976dbd3</t>
  </si>
  <si>
    <t>WWPL1818132ac301</t>
  </si>
  <si>
    <t>WWPL1818132ac312</t>
  </si>
  <si>
    <t>PL22AMA42-194</t>
  </si>
  <si>
    <t>WWPL18184f8ad771</t>
  </si>
  <si>
    <t>Taca dekoracyjna „Cecilia”, O 37, wys. 6 cm</t>
  </si>
  <si>
    <t>https://cdn-ww.westwing.com/image/upload/t_default.catalog_large/v1589549624/club/pl/product/PL22AMA42-194/1</t>
  </si>
  <si>
    <t>WWPL18184f8ad772</t>
  </si>
  <si>
    <t>WWPL18184f8ad773</t>
  </si>
  <si>
    <t>WWPL1826ebd587c4</t>
  </si>
  <si>
    <t>PL22BLZ36-107</t>
  </si>
  <si>
    <t>WWPL182da7b28fe0</t>
  </si>
  <si>
    <t>Komplet 2 skrzynek „Adonis”</t>
  </si>
  <si>
    <t>https://cdn-ww.westwing.com/image/upload/t_default.catalog_large/v1589549624/club/pl/product/PL22BLZ36-107/1</t>
  </si>
  <si>
    <t>WWPL182da7b28fe2</t>
  </si>
  <si>
    <t>WWPL182da7b28fe3</t>
  </si>
  <si>
    <t>PL22CYR85-177</t>
  </si>
  <si>
    <t>WWPL1831c83b8010</t>
  </si>
  <si>
    <t>Komplet 4 misek „Dove”, O 14, wys. 7 cm</t>
  </si>
  <si>
    <t>https://cdn-ww.westwing.com/image/upload/t_default.catalog_large/v1589549624/club/pl/product/PL22CYR85-177/1</t>
  </si>
  <si>
    <t>WWPL1831c83b8011</t>
  </si>
  <si>
    <t>WWPL1831c83b8012</t>
  </si>
  <si>
    <t>WWPL184f80dc5de0</t>
  </si>
  <si>
    <t>PL22LPR11-103</t>
  </si>
  <si>
    <t>WWPL1852b3938010</t>
  </si>
  <si>
    <t>https://cdn-ww.westwing.com/image/upload/t_default.catalog_large/v1589549624/club/pl/product/PL22LPR11-103/1</t>
  </si>
  <si>
    <t>WWPL1852b3938013</t>
  </si>
  <si>
    <t>PL21CDY06-116</t>
  </si>
  <si>
    <t>WWPL17a150d8fd21</t>
  </si>
  <si>
    <t>Termowentylator „Paul Black”, 17,7 x 18,9 x 53,6 cm</t>
  </si>
  <si>
    <t>HOVA-B2B231209</t>
  </si>
  <si>
    <t>https://cdn-ww.westwing.com/image/upload/t_default.catalog_large/v1589549624/club/pl/product/PL21CDY06-116/1</t>
  </si>
  <si>
    <t>PL21XPL04-891</t>
  </si>
  <si>
    <t>WWPL17e266eeebc0</t>
  </si>
  <si>
    <t>Wieszak ścienny „Curl”, 26 x 7 x 47 cm</t>
  </si>
  <si>
    <t>https://cdn-ww.westwing.com/image/upload/t_default.catalog_large/v1589549624/club/pl/product/PL21XPL04-891/1</t>
  </si>
  <si>
    <t>PL22GPI35-140</t>
  </si>
  <si>
    <t>WWPL181143db2250</t>
  </si>
  <si>
    <t>Dekoracja ścienna „Waldo”, 4 x 80 x 120 cm</t>
  </si>
  <si>
    <t>https://cdn-ww.westwing.com/image/upload/t_default.catalog_large/v1589549624/club/pl/product/PL22GPI35-140/1</t>
  </si>
  <si>
    <t>PL22UIM26-137</t>
  </si>
  <si>
    <t>WWPL18147d17edb0</t>
  </si>
  <si>
    <t>Komplet 4 koszy „Rita”, O 32, wys. 25 cm</t>
  </si>
  <si>
    <t>https://cdn-ww.westwing.com/image/upload/t_default.catalog_large/v1589549624/club/pl/product/PL22UIM26-137/1</t>
  </si>
  <si>
    <t>PL22NRP16-127</t>
  </si>
  <si>
    <t>WWPL181963f1dff1</t>
  </si>
  <si>
    <t>Podstawa lampy stołowej „Joséphine”, 21 x 21 x 37 cm</t>
  </si>
  <si>
    <t>https://cdn-ww.westwing.com/image/upload/t_default.catalog_large/v1589549624/club/pl/product/PL22NRP16-127/1</t>
  </si>
  <si>
    <t>PL22GWR56-106</t>
  </si>
  <si>
    <t>WWPL181b420c4141</t>
  </si>
  <si>
    <t>Dekoracja ścienna „Lynne”, 63 x 93 cm</t>
  </si>
  <si>
    <t>https://cdn-ww.westwing.com/image/upload/t_default.catalog_large/v1589549624/club/pl/product/PL22GWR56-106/1</t>
  </si>
  <si>
    <t>PL22KAS04-317</t>
  </si>
  <si>
    <t>WWPL181fd5d94210</t>
  </si>
  <si>
    <t>Lampa wisząca „Stilla 1 Chrome&amp;White”, O 30, dł. 155 cm</t>
  </si>
  <si>
    <t>https://cdn-ww.westwing.com/image/upload/t_default.catalog_large/v1589549624/club/pl/product/PL22KAS04-317/1</t>
  </si>
  <si>
    <t>PL22TJO03-143</t>
  </si>
  <si>
    <t>WWPL182d96b4d000</t>
  </si>
  <si>
    <t>Lustro „Patty Round”</t>
  </si>
  <si>
    <t>https://cdn-ww.westwing.com/image/upload/t_default.catalog_large/v1589549624/club/pl/product/PL22TJO03-143/1</t>
  </si>
  <si>
    <t>WWPL182d96b4d002</t>
  </si>
  <si>
    <t>WWPL182d96b4d004</t>
  </si>
  <si>
    <t>WWPL182d96b4d005</t>
  </si>
  <si>
    <t>WWPL183195dda841</t>
  </si>
  <si>
    <t>WWPL183195dda842</t>
  </si>
  <si>
    <t>PL22HZD08-108</t>
  </si>
  <si>
    <t>WWPL18322e590d60</t>
  </si>
  <si>
    <t>Kosz „Rustic Square”, 45 x 45 x 45 cm</t>
  </si>
  <si>
    <t>https://cdn-ww.westwing.com/image/upload/t_default.catalog_large/v1589549624/club/pl/product/PL22HZD08-108/1</t>
  </si>
  <si>
    <t>PL22IWD09-149</t>
  </si>
  <si>
    <t>WWPL1833273f1d80</t>
  </si>
  <si>
    <t>Kosz na śmieci „Aries Blue”, O 27, wys. 35 cm</t>
  </si>
  <si>
    <t>https://cdn-ww.westwing.com/image/upload/t_default.catalog_large/v1589549624/club/pl/product/PL22IWD09-149/1</t>
  </si>
  <si>
    <t>WWPL1833273f1d92</t>
  </si>
  <si>
    <t>WWPL1833273f1d93</t>
  </si>
  <si>
    <t>WWPL1833273f1d94</t>
  </si>
  <si>
    <t>WWPL183333181ed3</t>
  </si>
  <si>
    <t>PL22ALE12-108</t>
  </si>
  <si>
    <t>WWPL18409042e4b0</t>
  </si>
  <si>
    <t>Lampa wisząca „Fifi”, O 50, dł. 150 cm</t>
  </si>
  <si>
    <t>https://cdn-ww.westwing.com/image/upload/t_default.catalog_large/v1589549624/club/pl/product/PL22ALE12-108/1</t>
  </si>
  <si>
    <t>DEL2DCL01-103</t>
  </si>
  <si>
    <t>WWDE1837e663f421</t>
  </si>
  <si>
    <t>Lampa wisząca „Aglaia”, O 45 x 81 cm</t>
  </si>
  <si>
    <t>https://cdn-ww.westwing.com/image/upload/t_default.catalog_large/v1589549624/club/pl/product/DEL2DCL01-103/1</t>
  </si>
  <si>
    <t>PL22LBR09-199</t>
  </si>
  <si>
    <t>WWPL184cddf6c7d2</t>
  </si>
  <si>
    <t>Lampa wisząca „Celine”, O 68, wys. 45 cm</t>
  </si>
  <si>
    <t>https://cdn-ww.westwing.com/image/upload/t_default.catalog_large/v1589549624/club/pl/product/PL22LBR09-199/1</t>
  </si>
  <si>
    <t>WWDE1837e598eb94</t>
  </si>
  <si>
    <t>PL21XPL03-736</t>
  </si>
  <si>
    <t>WWPL17b79a3b36b0</t>
  </si>
  <si>
    <t>Miska „Twist Alea Limone”, O 23, wys. 11 cm</t>
  </si>
  <si>
    <t>HOVA-B2B231209A</t>
  </si>
  <si>
    <t>https://cdn-ww.westwing.com/image/upload/t_default.catalog_large/v1589549624/club/pl/product/PL21XPL03-736/1</t>
  </si>
  <si>
    <t>PL21QXT30-107</t>
  </si>
  <si>
    <t>WWPL17d4a60aaee1</t>
  </si>
  <si>
    <t>Komplet 6 widelców „Koppa”, 21 cm</t>
  </si>
  <si>
    <t>https://cdn-ww.westwing.com/image/upload/t_default.catalog_large/v1589549624/club/pl/product/PL21QXT30-107/1</t>
  </si>
  <si>
    <t>PL22COZ08-116</t>
  </si>
  <si>
    <t>WWPL17fd0e1047e6</t>
  </si>
  <si>
    <t>Komplet 2 kieliszków na jajka „Eyes Rose”, O 5, wys. 7 cm</t>
  </si>
  <si>
    <t>https://cdn-ww.westwing.com/image/upload/t_default.catalog_large/v1589549624/club/pl/product/PL22COZ08-116/1</t>
  </si>
  <si>
    <t>PL22JPE02-130</t>
  </si>
  <si>
    <t>WWPL1802c8a2e220</t>
  </si>
  <si>
    <t>Talerz „Earth Black”, O 29 cm</t>
  </si>
  <si>
    <t>https://cdn-ww.westwing.com/image/upload/t_default.catalog_large/v1589549624/club/pl/product/PL22JPE02-130/1</t>
  </si>
  <si>
    <t>WWPL1802c8a2e223</t>
  </si>
  <si>
    <t>PLP2BTR03-178</t>
  </si>
  <si>
    <t>WWPL1802db6f1832</t>
  </si>
  <si>
    <t>Ostrzałka do noży „WMF”, 9 x 18 x 9 cm</t>
  </si>
  <si>
    <t>https://cdn-ww.westwing.com/image/upload/t_default.catalog_large/v1589549624/club/pl/product/PLP2BTR03-178/1</t>
  </si>
  <si>
    <t>PL22WEK05-118</t>
  </si>
  <si>
    <t>WWPL1808fdc3bd00</t>
  </si>
  <si>
    <t>Kubek na szczoteczki „Desio”, O 7,6, wys. 11 cm</t>
  </si>
  <si>
    <t>https://cdn-ww.westwing.com/image/upload/t_default.catalog_large/v1589549624/club/pl/product/PL22WEK05-118/1</t>
  </si>
  <si>
    <t>PL22LWU01-118</t>
  </si>
  <si>
    <t>WWPL180d1591b340</t>
  </si>
  <si>
    <t>Komplet słomek „Party Pop Out”</t>
  </si>
  <si>
    <t>https://cdn-ww.westwing.com/image/upload/t_default.catalog_large/v1589549624/club/pl/product/PL22LWU01-118/1</t>
  </si>
  <si>
    <t>WWPL180dc0d79e61</t>
  </si>
  <si>
    <t>WWPL180dc0d79e64</t>
  </si>
  <si>
    <t>WWPL180dc0d79e65</t>
  </si>
  <si>
    <t>WWPL180dc113f796</t>
  </si>
  <si>
    <t>PL22DJK20-146</t>
  </si>
  <si>
    <t>WWPL180ef487df95</t>
  </si>
  <si>
    <t>Świecznik „Moris”, 8,5 x 9 x 21,5 cm</t>
  </si>
  <si>
    <t>https://cdn-ww.westwing.com/image/upload/t_default.catalog_large/v1589549624/club/pl/product/PL22DJK20-146/1</t>
  </si>
  <si>
    <t>PL22DJK20-112</t>
  </si>
  <si>
    <t>WWPL180ef607d395</t>
  </si>
  <si>
    <t>Świecznik „Ringo”, O 34,5, wys. 14,5 cm</t>
  </si>
  <si>
    <t>https://cdn-ww.westwing.com/image/upload/t_default.catalog_large/v1589549624/club/pl/product/PL22DJK20-112/1</t>
  </si>
  <si>
    <t>PL22BVN12-145</t>
  </si>
  <si>
    <t>WWPL180f59325290</t>
  </si>
  <si>
    <t>Talerz „Emene II”, O 26 cm</t>
  </si>
  <si>
    <t>https://cdn-ww.westwing.com/image/upload/t_default.catalog_large/v1589549624/club/pl/product/PL22BVN12-145/1</t>
  </si>
  <si>
    <t>WWPL180f59325291</t>
  </si>
  <si>
    <t>PL22XPL02-185</t>
  </si>
  <si>
    <t>WWPL180f994eb090</t>
  </si>
  <si>
    <t>Poduszka „Sring”, 42 x 39 cm</t>
  </si>
  <si>
    <t>https://cdn-ww.westwing.com/image/upload/t_default.catalog_large/v1589549624/club/pl/product/PL22XPL02-185/1</t>
  </si>
  <si>
    <t>PL22AMA33-169</t>
  </si>
  <si>
    <t>WWPL180ff2293422</t>
  </si>
  <si>
    <t>Ramka na zdjęcia „Anita”, 2 x 21 x 27 cm</t>
  </si>
  <si>
    <t>https://cdn-ww.westwing.com/image/upload/t_default.catalog_large/v1589549624/club/pl/product/PL22AMA33-169/1</t>
  </si>
  <si>
    <t>PLP2KNI01-119</t>
  </si>
  <si>
    <t>WWPL181828692002</t>
  </si>
  <si>
    <t>Kinkiet zewnętrzny „Modena Silver”, 6 x 9 x 17 cm</t>
  </si>
  <si>
    <t>https://cdn-ww.westwing.com/image/upload/t_default.catalog_large/v1589549624/club/pl/product/PLP2KNI01-119/1</t>
  </si>
  <si>
    <t>WWPL1831c83b8013</t>
  </si>
  <si>
    <t>WWPL1831c83b8024</t>
  </si>
  <si>
    <t>WWPL1838037b3d91</t>
  </si>
  <si>
    <t>WWPL183c1d409330</t>
  </si>
  <si>
    <t>PLP2GEK01-110</t>
  </si>
  <si>
    <t>WWPL183c7c4ad7711</t>
  </si>
  <si>
    <t>Komplet 2 talerzy „Olavo”, O 20 cm</t>
  </si>
  <si>
    <t>https://cdn-ww.westwing.com/image/upload/t_default.catalog_large/v1589549624/club/pl/product/PLP2GEK01-110/1</t>
  </si>
  <si>
    <t>WWPL183c7c4ad7715</t>
  </si>
  <si>
    <t>WWPL183c7c4ad7716</t>
  </si>
  <si>
    <t>WWPL183c7c4ad7717</t>
  </si>
  <si>
    <t>WWPL183c7c4ad7718</t>
  </si>
  <si>
    <t>WWPL183c7c4ad7719</t>
  </si>
  <si>
    <t>WWPL183c7c4ad7720</t>
  </si>
  <si>
    <t>WWPL183c7c4ad7721</t>
  </si>
  <si>
    <t>PLP2GEK01-105</t>
  </si>
  <si>
    <t>WWPL183c7cd9a150</t>
  </si>
  <si>
    <t>Komplet 2 talerzy „Zino”, O 22 cm</t>
  </si>
  <si>
    <t>https://cdn-ww.westwing.com/image/upload/t_default.catalog_large/v1589549624/club/pl/product/PLP2GEK01-105/1</t>
  </si>
  <si>
    <t>WWPL183c7cf4cd90</t>
  </si>
  <si>
    <t>WWPL184af1656b31</t>
  </si>
  <si>
    <t>PL21XPL01-189</t>
  </si>
  <si>
    <t>WWPL1773bf3451a0</t>
  </si>
  <si>
    <t>Komplet 6 spodków „Simply Fresh”, O 16, wys. 2 cm</t>
  </si>
  <si>
    <t>HOVA-B2B231209B</t>
  </si>
  <si>
    <t>https://cdn-ww.westwing.com/image/upload/t_default.catalog_large/v1589549624/club/pl/product/PL21XPL01-189/1</t>
  </si>
  <si>
    <t>WWPL17d7b69c3270</t>
  </si>
  <si>
    <t>WWPL17fd0e1047e7</t>
  </si>
  <si>
    <t>WWPL17fd0e1047e8</t>
  </si>
  <si>
    <t>PL22LDL06-118</t>
  </si>
  <si>
    <t>WWPL17ff45c336d3</t>
  </si>
  <si>
    <t>Butelka „Rustico II”, poj. 1400 ml</t>
  </si>
  <si>
    <t>https://cdn-ww.westwing.com/image/upload/t_default.catalog_large/v1589549624/club/pl/product/PL22LDL06-118/1</t>
  </si>
  <si>
    <t>PL22ADH11-158</t>
  </si>
  <si>
    <t>WWPL18115aa2e1a0</t>
  </si>
  <si>
    <t>Kosz „Sarah”, O 30, wys. 14 cm</t>
  </si>
  <si>
    <t>https://cdn-ww.westwing.com/image/upload/t_default.catalog_large/v1589549624/club/pl/product/PL22ADH11-158/1</t>
  </si>
  <si>
    <t>PL22JWO03-225</t>
  </si>
  <si>
    <t>WWPL1812475bdc93</t>
  </si>
  <si>
    <t>Narzuta „Metallise Arty Line Blanc &amp; Argent”, 125 x 150 cm</t>
  </si>
  <si>
    <t>https://cdn-ww.westwing.com/image/upload/t_default.catalog_large/v1589549624/club/pl/product/PL22JWO03-225/1</t>
  </si>
  <si>
    <t>PL22JWO03-161</t>
  </si>
  <si>
    <t>WWPL1812500955d5</t>
  </si>
  <si>
    <t>Kosz „Osinella Blanc”, O 38, wys. 34 cm</t>
  </si>
  <si>
    <t>https://cdn-ww.westwing.com/image/upload/t_default.catalog_large/v1589549624/club/pl/product/PL22JWO03-161/1</t>
  </si>
  <si>
    <t>PL22JOL57-144</t>
  </si>
  <si>
    <t>WWPL18127d49d561</t>
  </si>
  <si>
    <t>Poduszka dekoracyjna „Arc”, 43 x 43 x 14 cm</t>
  </si>
  <si>
    <t>https://cdn-ww.westwing.com/image/upload/t_default.catalog_large/v1589549624/club/pl/product/PL22JOL57-144/1</t>
  </si>
  <si>
    <t>WWPL18127d49d562</t>
  </si>
  <si>
    <t>PL22DOG19-113</t>
  </si>
  <si>
    <t>WWPL1816262539e0</t>
  </si>
  <si>
    <t>https://cdn-ww.westwing.com/image/upload/t_default.catalog_large/v1589549624/club/pl/product/PL22DOG19-113/1</t>
  </si>
  <si>
    <t>WWPL1816262539e1</t>
  </si>
  <si>
    <t>WWPL1816262539e2</t>
  </si>
  <si>
    <t>WWPL181828692004</t>
  </si>
  <si>
    <t>PL22DOG26-167</t>
  </si>
  <si>
    <t>WWPL182254f047c0</t>
  </si>
  <si>
    <t>https://cdn-ww.westwing.com/image/upload/t_default.catalog_large/v1589549624/club/pl/product/PL22DOG26-167/1</t>
  </si>
  <si>
    <t>WWPL182254f047c1</t>
  </si>
  <si>
    <t>WWPL182254f047d2</t>
  </si>
  <si>
    <t>WWPL1833d2a28d54</t>
  </si>
  <si>
    <t>PLP2EWA01-108</t>
  </si>
  <si>
    <t>WWPL1833d2bc5784</t>
  </si>
  <si>
    <t>Obrus „Rita”, 140 x 270 cm</t>
  </si>
  <si>
    <t>https://cdn-ww.westwing.com/image/upload/t_default.catalog_large/v1589549624/club/pl/product/PLP2EWA01-108/1</t>
  </si>
  <si>
    <t>WWPL1833d2bc5785</t>
  </si>
  <si>
    <t>WWPL1833d2bc5789</t>
  </si>
  <si>
    <t>WWPL1833d2bc57810</t>
  </si>
  <si>
    <t>WWPL1833d2bc57811</t>
  </si>
  <si>
    <t>WWPL1833d2bc57812</t>
  </si>
  <si>
    <t>PLP2VLD01-109</t>
  </si>
  <si>
    <t>WWPL183c315b4c20</t>
  </si>
  <si>
    <t>Obrus „Gloria”, 140 x 175 cm</t>
  </si>
  <si>
    <t>https://cdn-ww.westwing.com/image/upload/t_default.catalog_large/v1589549624/club/pl/product/PLP2VLD01-109/1</t>
  </si>
  <si>
    <t>WWPL183c315b4c21</t>
  </si>
  <si>
    <t>WWPL183c315b4c22</t>
  </si>
  <si>
    <t>WWPL183c315b4c23</t>
  </si>
  <si>
    <t>WWPL183c315b4c24</t>
  </si>
  <si>
    <t>WWPL183c315b4c25</t>
  </si>
  <si>
    <t>WWPL183c315b4c26</t>
  </si>
  <si>
    <t>WWPL183c7c4ad7710</t>
  </si>
  <si>
    <t>WWPL183c7c4ad7714</t>
  </si>
  <si>
    <t>WWPL183c7cf4cd91</t>
  </si>
  <si>
    <t>WWPL183c7cf4cd92</t>
  </si>
  <si>
    <t>PLP2VLD03-106</t>
  </si>
  <si>
    <t>WWPL184a0498e9a0</t>
  </si>
  <si>
    <t>Komplet 6 talerzy deserowych „Nutcracker”, O 21 cm</t>
  </si>
  <si>
    <t>HOVA-B2B231209C</t>
  </si>
  <si>
    <t>https://cdn-ww.westwing.com/image/upload/t_default.catalog_large/v1589549624/club/pl/product/PLP2VLD03-106/1</t>
  </si>
  <si>
    <t>WWPL184a0498e9a1</t>
  </si>
  <si>
    <t>WWPL184a0498e9a2</t>
  </si>
  <si>
    <t>WWPL184a0498e9a3</t>
  </si>
  <si>
    <t>WWPL184a0498e9a4</t>
  </si>
  <si>
    <t>WWPL184a0498e9a5</t>
  </si>
  <si>
    <t>WWPL184a0498e9a6</t>
  </si>
  <si>
    <t>WWPL184a0498e9a7</t>
  </si>
  <si>
    <t>WWPL184a0498e9a8</t>
  </si>
  <si>
    <t>WWPL184a0498e9a9</t>
  </si>
  <si>
    <t>WWPL184a0498e9a10</t>
  </si>
  <si>
    <t>PLP2VLD03-102</t>
  </si>
  <si>
    <t>WWPL184a0516d2d0</t>
  </si>
  <si>
    <t>Komplet 6 talerzy „Holly Xmas II”, O 28 cm</t>
  </si>
  <si>
    <t>https://cdn-ww.westwing.com/image/upload/t_default.catalog_large/v1589549624/club/pl/product/PLP2VLD03-102/1</t>
  </si>
  <si>
    <t>PLP2VLD03-104</t>
  </si>
  <si>
    <t>WWPL184a05435707</t>
  </si>
  <si>
    <t>Komplet 6 talerzy „Nutcracker”, O 28 cm</t>
  </si>
  <si>
    <t>https://cdn-ww.westwing.com/image/upload/t_default.catalog_large/v1589549624/club/pl/product/PLP2VLD03-104/1</t>
  </si>
  <si>
    <t>WWPL184a05435708</t>
  </si>
  <si>
    <t>WWPL184a0549c6f1</t>
  </si>
  <si>
    <t>PLP3ACB01-208</t>
  </si>
  <si>
    <t>WWPL18b1e7bf16b1</t>
  </si>
  <si>
    <t>https://cdn-ww.westwing.com/image/upload/t_default.catalog_large/v1589549624/club/pl/product/PLP3ACB01-208/1</t>
  </si>
  <si>
    <t>WWPL18b1e7bf16b3</t>
  </si>
  <si>
    <t>WWPL18b1e7bf16b4</t>
  </si>
  <si>
    <t>WWPL18b1e7bf16b5</t>
  </si>
  <si>
    <t>WWPL181df20553c5</t>
  </si>
  <si>
    <t>HOVA-B2B231209D</t>
  </si>
  <si>
    <t>PLP2VLD03-103</t>
  </si>
  <si>
    <t>WWPL184a046ce040</t>
  </si>
  <si>
    <t>Komplet 6 talerzy deserowych „Holly Xmas”, O 21 cm</t>
  </si>
  <si>
    <t>https://cdn-ww.westwing.com/image/upload/t_default.catalog_large/v1589549624/club/pl/product/PLP2VLD03-103/1</t>
  </si>
  <si>
    <t>WWPL184a046ce041</t>
  </si>
  <si>
    <t>WWPL184a046ce042</t>
  </si>
  <si>
    <t>WWPL184a046ce044</t>
  </si>
  <si>
    <t>PLP2VLD03-105</t>
  </si>
  <si>
    <t>WWPL184a04ab4030</t>
  </si>
  <si>
    <t>Komplet 6 talerzy „Nutcracker”, O 21 cm</t>
  </si>
  <si>
    <t>https://cdn-ww.westwing.com/image/upload/t_default.catalog_large/v1589549624/club/pl/product/PLP2VLD03-105/1</t>
  </si>
  <si>
    <t>WWPL184a04ab4031</t>
  </si>
  <si>
    <t>WWPL184a04ab4032</t>
  </si>
  <si>
    <t>WWPL184a04ab4033</t>
  </si>
  <si>
    <t>WWPL184a04ab4034</t>
  </si>
  <si>
    <t>WWPL184a04ab4035</t>
  </si>
  <si>
    <t>WWPL184a04ab4036</t>
  </si>
  <si>
    <t>WWPL184a04ab4037</t>
  </si>
  <si>
    <t>WWPL184a04ab4038</t>
  </si>
  <si>
    <t>WWPL184a04ab4039</t>
  </si>
  <si>
    <t>WWPL184a04ab40310</t>
  </si>
  <si>
    <t>WWPL184a04ab40311</t>
  </si>
  <si>
    <t>WWPL184a0598b5f0</t>
  </si>
  <si>
    <t>WWPL17d4e1f15823</t>
  </si>
  <si>
    <t>HOVA-B2B231209E</t>
  </si>
  <si>
    <t>WWPL17d4e1f15837</t>
  </si>
  <si>
    <t>PL22HBH15-131</t>
  </si>
  <si>
    <t>WWPL181425ad94d1</t>
  </si>
  <si>
    <t>https://cdn-ww.westwing.com/image/upload/t_default.catalog_large/v1589549624/club/pl/product/PL22HBH15-131/1</t>
  </si>
  <si>
    <t>WWPL181425ad94d2</t>
  </si>
  <si>
    <t>PL22JWO05-113</t>
  </si>
  <si>
    <t>WWPL1821aee66ab2</t>
  </si>
  <si>
    <t>https://cdn-ww.westwing.com/image/upload/t_default.catalog_large/v1589549624/club/pl/product/PL22JWO05-113/1</t>
  </si>
  <si>
    <t>WWPL1821aee66ab3</t>
  </si>
  <si>
    <t>WWPL1831382ebfb0</t>
  </si>
  <si>
    <t>WWPL1831382ebfb1</t>
  </si>
  <si>
    <t>WWPL1831382ebfb2</t>
  </si>
  <si>
    <t>WWPL1831382ebfb9</t>
  </si>
  <si>
    <t>PL22KLB03-557</t>
  </si>
  <si>
    <t>WWPL18313a69d580</t>
  </si>
  <si>
    <t>Lampa sufitowa „Tommy”, 11 x 11 x 11 cm</t>
  </si>
  <si>
    <t>https://cdn-ww.westwing.com/image/upload/t_default.catalog_large/v1589549624/club/pl/product/PL22KLB03-557/1</t>
  </si>
  <si>
    <t>WWPL18313a69d581</t>
  </si>
  <si>
    <t>WWPL18313a69d582</t>
  </si>
  <si>
    <t>WWPL18313a69d583</t>
  </si>
  <si>
    <t>WWPL18313a69d584</t>
  </si>
  <si>
    <t>WWPL18313a69d585</t>
  </si>
  <si>
    <t>WWPL18313a69d586</t>
  </si>
  <si>
    <t>WWPL18313a69d588</t>
  </si>
  <si>
    <t>WWPL18313a69d589</t>
  </si>
  <si>
    <t>PLP2ACB01-149</t>
  </si>
  <si>
    <t>WWPL18442f3d1670</t>
  </si>
  <si>
    <t>https://cdn-ww.westwing.com/image/upload/t_default.catalog_large/v1589549624/club/pl/product/PLP2ACB01-149/1</t>
  </si>
  <si>
    <t>WWPL18442f3d1671</t>
  </si>
  <si>
    <t>WWPL18442f3d1676</t>
  </si>
  <si>
    <t>WWPL18442f3d1677</t>
  </si>
  <si>
    <t>WWPL184766fda961</t>
  </si>
  <si>
    <t>WWPL184766fda962</t>
  </si>
  <si>
    <t>WWPL184766fda963</t>
  </si>
  <si>
    <t>WWPL184766fda964</t>
  </si>
  <si>
    <t>WWPL184766fda965</t>
  </si>
  <si>
    <t>WWPL184766fda966</t>
  </si>
  <si>
    <t>WWPL184766fda968</t>
  </si>
  <si>
    <t>WWPL184766fda969</t>
  </si>
  <si>
    <t>PL21RYN16-210</t>
  </si>
  <si>
    <t>WWPL17aeb9f55220</t>
  </si>
  <si>
    <t>Dekoracja ścienna „Woamn Studies 4”, 3 x 30 x 40 cm</t>
  </si>
  <si>
    <t>HOVA-B2B231209F</t>
  </si>
  <si>
    <t>https://cdn-ww.westwing.com/image/upload/t_default.catalog_large/v1589549624/club/pl/product/PL21RYN16-210/1</t>
  </si>
  <si>
    <t>WWPL17fdb57b5a40</t>
  </si>
  <si>
    <t>PL22LES03-201</t>
  </si>
  <si>
    <t>WWPL1808dae9ca32</t>
  </si>
  <si>
    <t>Komplet 2 latarenek „Luna Leaf”, O 18,5, wys. 31,5 cm</t>
  </si>
  <si>
    <t>https://cdn-ww.westwing.com/image/upload/t_default.catalog_large/v1589549624/club/pl/product/PL22LES03-201/1</t>
  </si>
  <si>
    <t>WWPL1821aee66ab4</t>
  </si>
  <si>
    <t>PL22JWO06-125</t>
  </si>
  <si>
    <t>WWPL1821af028e50</t>
  </si>
  <si>
    <t>https://cdn-ww.westwing.com/image/upload/t_default.catalog_large/v1589549624/club/pl/product/PL22JWO06-125/1</t>
  </si>
  <si>
    <t>WWPL1821af028e54</t>
  </si>
  <si>
    <t>WWPL1821af028e55</t>
  </si>
  <si>
    <t>PL22BLZ36-138</t>
  </si>
  <si>
    <t>WWPL182da641c5a0</t>
  </si>
  <si>
    <t>Komplet 3 koszyków „Eduarda”, 30 x 20 x 10 cm</t>
  </si>
  <si>
    <t>https://cdn-ww.westwing.com/image/upload/t_default.catalog_large/v1589549624/club/pl/product/PL22BLZ36-138/1</t>
  </si>
  <si>
    <t>WWPL182da641c5a6</t>
  </si>
  <si>
    <t>WWPL182da641c5a9</t>
  </si>
  <si>
    <t>WWPL182da641c5a10</t>
  </si>
  <si>
    <t>WWPL182da641c5a11</t>
  </si>
  <si>
    <t>PL22LMT50-118</t>
  </si>
  <si>
    <t>WWPL18104fee3240</t>
  </si>
  <si>
    <t>Krzesło „Centaurus”, 45 x 42 x 88,5 cm</t>
  </si>
  <si>
    <t>HOVA-B2B231210</t>
  </si>
  <si>
    <t>https://cdn-ww.westwing.com/image/upload/t_default.catalog_large/v1589549624/club/pl/product/PL22LMT50-118/1</t>
  </si>
  <si>
    <t>PL22CTA17-107</t>
  </si>
  <si>
    <t>WWPL181fb970da70</t>
  </si>
  <si>
    <t>Lustro „Edmund”, 60 x 75 x 2,5 cm</t>
  </si>
  <si>
    <t>https://cdn-ww.westwing.com/image/upload/t_default.catalog_large/v1589549624/club/pl/product/PL22CTA17-107/1</t>
  </si>
  <si>
    <t>PL22DAS42-115</t>
  </si>
  <si>
    <t>BC62d0f0560</t>
  </si>
  <si>
    <t>Puf „Tiffany Beige”, O 92, wys. 43 cm</t>
  </si>
  <si>
    <t>https://cdn-ww.westwing.com/image/upload/t_default.catalog_large/v1589549624/club/pl/product/PL22DAS42-115/1</t>
  </si>
  <si>
    <t>PL22DEE10-105</t>
  </si>
  <si>
    <t>WWPL183a7781d6e1</t>
  </si>
  <si>
    <t>Taca dekoracyjna „Sachiko ”, O 61, wys. 6 cm</t>
  </si>
  <si>
    <t>https://cdn-ww.westwing.com/image/upload/t_default.catalog_large/v1589549624/club/pl/product/PL22DEE10-105/1</t>
  </si>
  <si>
    <t>WWDE1837e598eb97</t>
  </si>
  <si>
    <t>PL23CST02-118</t>
  </si>
  <si>
    <t>WWPL186a6f1b9800</t>
  </si>
  <si>
    <t>Stół rozkładany „Justine”, 80 x 240 x 78 cm</t>
  </si>
  <si>
    <t>https://cdn-ww.westwing.com/image/upload/t_default.catalog_large/v1589549624/club/pl/product/PL23CST02-118/1</t>
  </si>
  <si>
    <t>WWDE1827c60d85015</t>
  </si>
  <si>
    <t>WWDE1827c60d8502</t>
  </si>
  <si>
    <t>PL22PRL01-573</t>
  </si>
  <si>
    <t>BC6273cf7a0</t>
  </si>
  <si>
    <t>Stół jadalniany „Mica”, 180 x 90 x 75 cm</t>
  </si>
  <si>
    <t>HOVA-B2B231211</t>
  </si>
  <si>
    <t>https://cdn-ww.westwing.com/image/upload/t_default.catalog_large/v1589549624/club/pl/product/PL22PRL01-573/1</t>
  </si>
  <si>
    <t>PL21PRL02-554</t>
  </si>
  <si>
    <t>BC6299be1a0</t>
  </si>
  <si>
    <t>Półka ścienna „Porter”, 60 x 16 cm</t>
  </si>
  <si>
    <t>https://cdn-ww.westwing.com/image/upload/t_default.catalog_large/v1589549624/club/pl/product/PL21PRL02-554/1</t>
  </si>
  <si>
    <t>PL23IXP28-108</t>
  </si>
  <si>
    <t>WWPL1874b5fd2630</t>
  </si>
  <si>
    <t>Komoda „Aris”, 40 x 76,5 x 160 cm</t>
  </si>
  <si>
    <t>https://cdn-ww.westwing.com/image/upload/t_default.catalog_large/v1589549624/club/pl/product/PL23IXP28-108/1</t>
  </si>
  <si>
    <t>PL22FAS09-115</t>
  </si>
  <si>
    <t>WWPL1804c3fa06c1</t>
  </si>
  <si>
    <t>Rozpalacz „Foler”, O 17, wys. 27 cm</t>
  </si>
  <si>
    <t>HOVA-B2B231212</t>
  </si>
  <si>
    <t>https://cdn-ww.westwing.com/image/upload/t_default.catalog_large/v1589549624/club/pl/product/PL22FAS09-115/1</t>
  </si>
  <si>
    <t>PL22SAF11-106</t>
  </si>
  <si>
    <t>WWPL1808ed843180</t>
  </si>
  <si>
    <t>Dywan „La Victoria Chevron Wheat &amp; Beige”, 70 x 210 cm</t>
  </si>
  <si>
    <t>https://cdn-ww.westwing.com/image/upload/t_default.catalog_large/v1589549624/club/pl/product/PL22SAF11-106/1</t>
  </si>
  <si>
    <t>PL22KST17-105</t>
  </si>
  <si>
    <t>WWPL180eff53cc90</t>
  </si>
  <si>
    <t>Świecznik „Cruzita”, 28 x 30 x 20 cm</t>
  </si>
  <si>
    <t>https://cdn-ww.westwing.com/image/upload/t_default.catalog_large/v1589549624/club/pl/product/PL22KST17-105/1</t>
  </si>
  <si>
    <t>WWPL181963f1dff0</t>
  </si>
  <si>
    <t>WWPL181963f1dff2</t>
  </si>
  <si>
    <t>PL22BLZ36-207</t>
  </si>
  <si>
    <t>WWPL182dae6d26b1</t>
  </si>
  <si>
    <t>Komplet 2 latarenek „Estrella”</t>
  </si>
  <si>
    <t>https://cdn-ww.westwing.com/image/upload/t_default.catalog_large/v1589549624/club/pl/product/PL22BLZ36-207/1</t>
  </si>
  <si>
    <t>WWPL182dae6d26b2</t>
  </si>
  <si>
    <t>WWPL183121489ca0</t>
  </si>
  <si>
    <t>WWPL183121489ca1</t>
  </si>
  <si>
    <t>WWPL183121489cb2</t>
  </si>
  <si>
    <t>WWPL1831245e4b90</t>
  </si>
  <si>
    <t>WWPL1831245e4b91</t>
  </si>
  <si>
    <t>WWPL183125864b80</t>
  </si>
  <si>
    <t>PLP2EWA01-131</t>
  </si>
  <si>
    <t>WWPL1833d5a839c0</t>
  </si>
  <si>
    <t>Talerz dekoracyjny „Tree Gold”, 15 x 20 x 3 cm</t>
  </si>
  <si>
    <t>https://cdn-ww.westwing.com/image/upload/t_default.catalog_large/v1589549624/club/pl/product/PLP2EWA01-131/1</t>
  </si>
  <si>
    <t>WWPL1833d5a839c1</t>
  </si>
  <si>
    <t>WWPL1833d5a839c2</t>
  </si>
  <si>
    <t>WWPL1833d5a839c3</t>
  </si>
  <si>
    <t>WWPL1833d5a839c4</t>
  </si>
  <si>
    <t>WWPL1833d5a839c5</t>
  </si>
  <si>
    <t>WWPL1833d5a839c6</t>
  </si>
  <si>
    <t>WWPL1833d5a839c7</t>
  </si>
  <si>
    <t>WWPL1833d5a839c9</t>
  </si>
  <si>
    <t>WWPL1833d5a839c10</t>
  </si>
  <si>
    <t>WWPL1833d5a839c16</t>
  </si>
  <si>
    <t>WWPL1833d5a839c18</t>
  </si>
  <si>
    <t>WWPL1833d5a839c19</t>
  </si>
  <si>
    <t>PLP2POL04-102</t>
  </si>
  <si>
    <t>WWPL1834557d1071</t>
  </si>
  <si>
    <t>Dekoracja świąteczna „Deer”, 47 x 65 x 14 cm</t>
  </si>
  <si>
    <t>https://cdn-ww.westwing.com/image/upload/t_default.catalog_large/v1589549624/club/pl/product/PLP2POL04-102/1</t>
  </si>
  <si>
    <t>WWPL1834557d1072</t>
  </si>
  <si>
    <t>WWPL1834557d1073</t>
  </si>
  <si>
    <t>WWPL1834557d1074</t>
  </si>
  <si>
    <t>WWPL1834557d1075</t>
  </si>
  <si>
    <t>PLP2VLD03-101</t>
  </si>
  <si>
    <t>WWPL184a050ceb70</t>
  </si>
  <si>
    <t>Komplet 6 talerzy „Holly Xmas”, O 30 cm</t>
  </si>
  <si>
    <t>https://cdn-ww.westwing.com/image/upload/t_default.catalog_large/v1589549624/club/pl/product/PLP2VLD03-101/1</t>
  </si>
  <si>
    <t>WWPL184a050ceb71</t>
  </si>
  <si>
    <t>WWPL184a050ceb72</t>
  </si>
  <si>
    <t>WWPL184a050ceb73</t>
  </si>
  <si>
    <t>WWPL184a050ceb74</t>
  </si>
  <si>
    <t>WWPL184a050ceb75</t>
  </si>
  <si>
    <t>WWPL184a0516d2d1</t>
  </si>
  <si>
    <t>WWPL184a054356f0</t>
  </si>
  <si>
    <t>WWPL184a054356f1</t>
  </si>
  <si>
    <t>WWPL184a054356f2</t>
  </si>
  <si>
    <t>WWPL184a054356f3</t>
  </si>
  <si>
    <t>WWPL184a054356f4</t>
  </si>
  <si>
    <t>WWPL184a05435705</t>
  </si>
  <si>
    <t>WWPL184a05435706</t>
  </si>
  <si>
    <t>WWPL184a05435709</t>
  </si>
  <si>
    <t>WWPL184a054357010</t>
  </si>
  <si>
    <t>WWPL184a054357011</t>
  </si>
  <si>
    <t>WWPL184a0549c6f0</t>
  </si>
  <si>
    <t>WWPL184a0549c6f2</t>
  </si>
  <si>
    <t>PL22JHS71-260</t>
  </si>
  <si>
    <t>WWPL183168f5fa80</t>
  </si>
  <si>
    <t>Łóżko kontynentalne „Maestro Light Beige”, 200 x 211 cm</t>
  </si>
  <si>
    <t>HOVA-B2B231213</t>
  </si>
  <si>
    <t>https://cdn-ww.westwing.com/image/upload/t_default.catalog_large/v1589549624/club/pl/product/PL22JHS71-260/1</t>
  </si>
  <si>
    <t>PL22AZP40-130</t>
  </si>
  <si>
    <t>WWPL181dcf38fab1</t>
  </si>
  <si>
    <t>Dywan ogrodowy „Savan”, 170 x 240 cm</t>
  </si>
  <si>
    <t>HOVA-B2B231214</t>
  </si>
  <si>
    <t>https://cdn-ww.westwing.com/image/upload/t_default.catalog_large/v1589549624/club/pl/product/PL22AZP40-130/1</t>
  </si>
  <si>
    <t>PL23BBM04-101</t>
  </si>
  <si>
    <t>WWPL18770f9e96b0</t>
  </si>
  <si>
    <t>Regał „Pastor”, 45 x 71,9 x 205,6 cm</t>
  </si>
  <si>
    <t>https://cdn-ww.westwing.com/image/upload/t_default.catalog_large/v1589549624/club/pl/product/PL23BBM04-101/1</t>
  </si>
  <si>
    <t>PL23EGE10-142</t>
  </si>
  <si>
    <t>WWPL1892ae55a9d0</t>
  </si>
  <si>
    <t>Fotel „Elena”, 83 x 80 x 74 cm</t>
  </si>
  <si>
    <t>https://cdn-ww.westwing.com/image/upload/t_default.catalog_large/v1589549624/club/pl/product/PL23EGE10-142/1</t>
  </si>
  <si>
    <t>PL23SBS41-124</t>
  </si>
  <si>
    <t>WWPL188044b56e40</t>
  </si>
  <si>
    <t>Sofa 3-osobowa „Vesta Light Blue &amp; Oak Black”, 102 x 236 x 68 cm</t>
  </si>
  <si>
    <t>HOVA-B2B231215</t>
  </si>
  <si>
    <t>https://cdn-ww.westwing.com/image/upload/t_default.catalog_large/v1589549624/club/pl/product/PL23SBS41-124/1</t>
  </si>
  <si>
    <t>PL22JHS71-385</t>
  </si>
  <si>
    <t>WWPL18316b153990</t>
  </si>
  <si>
    <t>Podstawa łóżka kontynentalnego „Rotolo Light Beige II”, 200 x 211 cm</t>
  </si>
  <si>
    <t>HOVA-B2B231216</t>
  </si>
  <si>
    <t>https://cdn-ww.westwing.com/image/upload/t_default.catalog_large/v1589549624/club/pl/product/PL22JHS71-385/1</t>
  </si>
  <si>
    <t>PL23SBS65-106</t>
  </si>
  <si>
    <t>WWPL18894a0bb8f0</t>
  </si>
  <si>
    <t>Sofa narożna 4-osobowa prawostronna „Paradis Dark Grey &amp; Black Metal”, 308 x 168 x 72 cm</t>
  </si>
  <si>
    <t>HOVA-B2B231217</t>
  </si>
  <si>
    <t>https://cdn-ww.westwing.com/image/upload/t_default.catalog_large/v1589549624/club/pl/product/PL23SBS65-106/1</t>
  </si>
  <si>
    <t>ES23FPW04-119</t>
  </si>
  <si>
    <t>WWES186bc4b6b1b0</t>
  </si>
  <si>
    <t>Stół „Majesti”, 100 x 200 x 76 cm</t>
  </si>
  <si>
    <t>HOVA-B2B231218</t>
  </si>
  <si>
    <t>https://cdn-ww.westwing.com/image/upload/t_default.catalog_large/v1589549624/club/pl/product/ES23FPW04-119/1</t>
  </si>
  <si>
    <t>PL22VIH41-134</t>
  </si>
  <si>
    <t>WWPL182b63c52d70</t>
  </si>
  <si>
    <t>Ławka „Randa”, 53 x 181 x 59 cm</t>
  </si>
  <si>
    <t>HOVA-B2B231219</t>
  </si>
  <si>
    <t>https://cdn-ww.westwing.com/image/upload/t_default.catalog_large/v1589549624/club/pl/product/PL22VIH41-134/1</t>
  </si>
  <si>
    <t>PL22AXY27-128</t>
  </si>
  <si>
    <t>WWPL18558be799a1</t>
  </si>
  <si>
    <t>Biurko „Lorna”, 61 x 120 x 76 cm</t>
  </si>
  <si>
    <t>https://cdn-ww.westwing.com/image/upload/t_default.catalog_large/v1589549624/club/pl/product/PL22AXY27-128/1</t>
  </si>
  <si>
    <t>PL02JHS11-119</t>
  </si>
  <si>
    <t>WWPL185bb521f5f0</t>
  </si>
  <si>
    <t>Łóżko „Bali Dark Beige”, 186 x 213 cm</t>
  </si>
  <si>
    <t>https://cdn-ww.westwing.com/image/upload/t_default.catalog_large/v1589549624/club/pl/product/PL02JHS11-119/1</t>
  </si>
  <si>
    <t>PL22HSH24-234</t>
  </si>
  <si>
    <t>WWPL1818f8bb4520</t>
  </si>
  <si>
    <t>Dywan „Hopscotch”, 200 x 290 cm</t>
  </si>
  <si>
    <t>HOVA-B2B231220</t>
  </si>
  <si>
    <t>https://cdn-ww.westwing.com/image/upload/t_default.catalog_large/v1589549624/club/pl/product/PL22HSH24-234/1</t>
  </si>
  <si>
    <t>WWPL181dcf38fab0</t>
  </si>
  <si>
    <t>WWPL182dae6d26b0</t>
  </si>
  <si>
    <t>PL02IXP14-126</t>
  </si>
  <si>
    <t>WWPL184134079f00</t>
  </si>
  <si>
    <t>Dekoracja „Annie”, 9 x 38 x 76 cm</t>
  </si>
  <si>
    <t>https://cdn-ww.westwing.com/image/upload/t_default.catalog_large/v1589549624/club/pl/product/PL02IXP14-126/1</t>
  </si>
  <si>
    <t>WWPL184134079f01</t>
  </si>
  <si>
    <t>PL23AMA16-175</t>
  </si>
  <si>
    <t>WWPL186c1e64fe60</t>
  </si>
  <si>
    <t>Stolik „Fe”, 180 x 110 cm</t>
  </si>
  <si>
    <t>https://cdn-ww.westwing.com/image/upload/t_default.catalog_large/v1589549624/club/pl/product/PL23AMA16-175/1</t>
  </si>
  <si>
    <t>PL23ASU46-292</t>
  </si>
  <si>
    <t>WWPL18798d708680</t>
  </si>
  <si>
    <t>Element sofy modułowej „Bubble Cream ll”, 95 x 95 x 75 cm</t>
  </si>
  <si>
    <t>https://cdn-ww.westwing.com/image/upload/t_default.catalog_large/v1589549624/club/pl/product/PL23ASU46-292/1</t>
  </si>
  <si>
    <t>PL23ETP28-164</t>
  </si>
  <si>
    <t>WWPL18948aecaca1</t>
  </si>
  <si>
    <t>Fotel „Hanko Pink Boucle”, 85 x 89 x 74 cm</t>
  </si>
  <si>
    <t>https://cdn-ww.westwing.com/image/upload/t_default.catalog_large/v1589549624/club/pl/product/PL23ETP28-164/1</t>
  </si>
  <si>
    <t>PL23SME04-153</t>
  </si>
  <si>
    <t>WWPL187c77041a40</t>
  </si>
  <si>
    <t>Lodówka „50's Style Retro Creamy II”, 60,1 x 72,8 x 153 g</t>
  </si>
  <si>
    <t>HOVA-B2B231221</t>
  </si>
  <si>
    <t>https://cdn-ww.westwing.com/image/upload/t_default.catalog_large/v1589549624/club/pl/product/PL23SME04-153/1</t>
  </si>
  <si>
    <t>PL21MUX05-280</t>
  </si>
  <si>
    <t>WWPL178d16a1a1d0</t>
  </si>
  <si>
    <t>Sukienka długa „Pure Backless Black”, rozm. L</t>
  </si>
  <si>
    <t>HOVA-B2B3AGE009</t>
  </si>
  <si>
    <t>https://cdn-ww.westwing.com/image/upload/t_default.catalog_large/v1589549624/club/pl/product/PL21MUX05-280/1</t>
  </si>
  <si>
    <t>PL21KST24-139</t>
  </si>
  <si>
    <t>WWPL17b7399fd050</t>
  </si>
  <si>
    <t>Szklanka „Rosario”, O 9, wys. 15,8 cm</t>
  </si>
  <si>
    <t>https://cdn-ww.westwing.com/image/upload/t_default.catalog_large/v1589549624/club/pl/product/PL21KST24-139/1</t>
  </si>
  <si>
    <t>PL21MUX11-208</t>
  </si>
  <si>
    <t>WWPL17dbd392c3d0</t>
  </si>
  <si>
    <t>Biustonosz „V Shape Black”, rozm. XS/S</t>
  </si>
  <si>
    <t>https://cdn-ww.westwing.com/image/upload/t_default.catalog_large/v1589549624/club/pl/product/PL21MUX11-208/1</t>
  </si>
  <si>
    <t>PL22XPL01-258</t>
  </si>
  <si>
    <t>WWPL17e920f80590</t>
  </si>
  <si>
    <t>Lampa stołowa „Octavia”, O 25, wys. 41 cm</t>
  </si>
  <si>
    <t>https://cdn-ww.westwing.com/image/upload/t_default.catalog_large/v1589549624/club/pl/product/PL22XPL01-258/1</t>
  </si>
  <si>
    <t>PL22IWD02-119</t>
  </si>
  <si>
    <t>WWPL17f0cc2ce459</t>
  </si>
  <si>
    <t>Kosz na śmieci „Aries Linnen”, O 27, wys. 35 cm</t>
  </si>
  <si>
    <t>https://cdn-ww.westwing.com/image/upload/t_default.catalog_large/v1589549624/club/pl/product/PL22IWD02-119/1</t>
  </si>
  <si>
    <t>PLP2BTR01-118</t>
  </si>
  <si>
    <t>WWPL17f9d7b78a25</t>
  </si>
  <si>
    <t>Sitko „Gourmet II”, O 8 x 22,5 cm</t>
  </si>
  <si>
    <t>https://cdn-ww.westwing.com/image/upload/t_default.catalog_large/v1589549624/club/pl/product/PLP2BTR01-118/1</t>
  </si>
  <si>
    <t>PLP2BTR02-110</t>
  </si>
  <si>
    <t>WWPL17fe01f4f3a0</t>
  </si>
  <si>
    <t>Wkład do muffinków do Lono Snack Master „Lono”, 13,9 x 22,6 x 1,8 cm</t>
  </si>
  <si>
    <t>https://cdn-ww.westwing.com/image/upload/t_default.catalog_large/v1589549624/club/pl/product/PLP2BTR02-110/1</t>
  </si>
  <si>
    <t>PL22DJK17-117</t>
  </si>
  <si>
    <t>WWPL1805f550bdb12</t>
  </si>
  <si>
    <t>Komplet 2 koszyków „Leimomi”, 32 x 32 x 38 cm</t>
  </si>
  <si>
    <t>https://cdn-ww.westwing.com/image/upload/t_default.catalog_large/v1589549624/club/pl/product/PL22DJK17-117/1</t>
  </si>
  <si>
    <t>PL22JIN01-122</t>
  </si>
  <si>
    <t>WWPL1808d73e6b81</t>
  </si>
  <si>
    <t>Dekoracja „Wild Bay”, 50 x 50 cm</t>
  </si>
  <si>
    <t>https://cdn-ww.westwing.com/image/upload/t_default.catalog_large/v1589549624/club/pl/product/PL22JIN01-122/1</t>
  </si>
  <si>
    <t>WWPL180ac5099769</t>
  </si>
  <si>
    <t>WWPL180ac50997614</t>
  </si>
  <si>
    <t>WWPL180ac50997615</t>
  </si>
  <si>
    <t>WWPL180ac50997616</t>
  </si>
  <si>
    <t>WWPL180ac50997619</t>
  </si>
  <si>
    <t>WWPL180ac50997622</t>
  </si>
  <si>
    <t>PL22JIN04-120</t>
  </si>
  <si>
    <t>WWPL180f52d5d2a1</t>
  </si>
  <si>
    <t>https://cdn-ww.westwing.com/image/upload/t_default.catalog_large/v1589549624/club/pl/product/PL22JIN04-120/1</t>
  </si>
  <si>
    <t>PL22KST25-155</t>
  </si>
  <si>
    <t>WWPL181df4b5bee2</t>
  </si>
  <si>
    <t>Dekoracja ścienna „Botanica”, 2,5 x 105 x 136 cm</t>
  </si>
  <si>
    <t>https://cdn-ww.westwing.com/image/upload/t_default.catalog_large/v1589549624/club/pl/product/PL22KST25-155/1</t>
  </si>
  <si>
    <t>PLP2FXM02-162</t>
  </si>
  <si>
    <t>WWPL183219271443</t>
  </si>
  <si>
    <t>Dekoracja świetlna „Reindeer I”</t>
  </si>
  <si>
    <t>https://cdn-ww.westwing.com/image/upload/t_default.catalog_large/v1589549624/club/pl/product/PLP2FXM02-162/1</t>
  </si>
  <si>
    <t>PL22ZML11-159</t>
  </si>
  <si>
    <t>WWPL1835607a9420</t>
  </si>
  <si>
    <t>Kinkiet „Sergio Gold Mat”, 13 x 15 x 40 cm</t>
  </si>
  <si>
    <t>https://cdn-ww.westwing.com/image/upload/t_default.catalog_large/v1589549624/club/pl/product/PL22ZML11-159/1</t>
  </si>
  <si>
    <t>PL22COZ17-118</t>
  </si>
  <si>
    <t>WWPL1838043662f5</t>
  </si>
  <si>
    <t>Rondelek z pokrywką „Lafia”, 10 x 10 x 5 cm</t>
  </si>
  <si>
    <t>https://cdn-ww.westwing.com/image/upload/t_default.catalog_large/v1589549624/club/pl/product/PL22COZ17-118/1</t>
  </si>
  <si>
    <t>PL22NAQ04-105</t>
  </si>
  <si>
    <t>WWPL1839d01d4c60</t>
  </si>
  <si>
    <t>Dwurzędowy płaszcz „Midnight Forest”, rozm. XL</t>
  </si>
  <si>
    <t>https://cdn-ww.westwing.com/image/upload/t_default.catalog_large/v1589549624/club/pl/product/PL22NAQ04-105/1</t>
  </si>
  <si>
    <t>PLP2SWI01-111</t>
  </si>
  <si>
    <t>WWPL183ae75f58c8</t>
  </si>
  <si>
    <t>Komplet 3 widelczyków do owoców „Alpha All Mirror”, 20,4 x 0,3 cm</t>
  </si>
  <si>
    <t>https://cdn-ww.westwing.com/image/upload/t_default.catalog_large/v1589549624/club/pl/product/PLP2SWI01-111/1</t>
  </si>
  <si>
    <t>PL22QLC08-111</t>
  </si>
  <si>
    <t>WWPL183efbaec390</t>
  </si>
  <si>
    <t>Wieszak na bizuterię „Deer”, 15,2 x 26 x 41,4 cm</t>
  </si>
  <si>
    <t>https://cdn-ww.westwing.com/image/upload/t_default.catalog_large/v1589549624/club/pl/product/PL22QLC08-111/1</t>
  </si>
  <si>
    <t>PL22FXM53-104</t>
  </si>
  <si>
    <t>WWPL1843724563e0</t>
  </si>
  <si>
    <t>Sztuczna choinka „Allison Pine”, O 100, wys. 180 cm</t>
  </si>
  <si>
    <t>https://cdn-ww.westwing.com/image/upload/t_default.catalog_large/v1589549624/club/pl/product/PL22FXM53-104/1</t>
  </si>
  <si>
    <t>PLP2KPU01-105</t>
  </si>
  <si>
    <t>WWPL1845ce109f68</t>
  </si>
  <si>
    <t>Naszyjnik „Pearl Gold”</t>
  </si>
  <si>
    <t>https://cdn-ww.westwing.com/image/upload/t_default.catalog_large/v1589549624/club/pl/product/PLP2KPU01-105/1</t>
  </si>
  <si>
    <t>PL22SGH01-135</t>
  </si>
  <si>
    <t>WWPL184e27131f90</t>
  </si>
  <si>
    <t>Obrus „Merry Christmas 23-100”, 200 x 140 cm</t>
  </si>
  <si>
    <t>https://cdn-ww.westwing.com/image/upload/t_default.catalog_large/v1589549624/club/pl/product/PL22SGH01-135/1</t>
  </si>
  <si>
    <t>PL22AZP67-134</t>
  </si>
  <si>
    <t>WWPL184f213e5af2</t>
  </si>
  <si>
    <t>Wstążka „Pine”, 8 x 2 cm</t>
  </si>
  <si>
    <t>https://cdn-ww.westwing.com/image/upload/t_default.catalog_large/v1589549624/club/pl/product/PL22AZP67-134/1</t>
  </si>
  <si>
    <t>PL22MUX05-124</t>
  </si>
  <si>
    <t>WWPL18516aa80747</t>
  </si>
  <si>
    <t>Sukienka krótka „Beat It Black”, rozm. L</t>
  </si>
  <si>
    <t>https://cdn-ww.westwing.com/image/upload/t_default.catalog_large/v1589549624/club/pl/product/PL22MUX05-124/1</t>
  </si>
  <si>
    <t>PL22PHW33-195</t>
  </si>
  <si>
    <t>WWPL1862b835ed75</t>
  </si>
  <si>
    <t>Dozownik do mydła „Allegra Gold”, poj. 200 ml</t>
  </si>
  <si>
    <t>https://cdn-ww.westwing.com/image/upload/t_default.catalog_large/v1589549624/club/pl/product/PL22PHW33-195/1</t>
  </si>
  <si>
    <t>PL23MYT06-101</t>
  </si>
  <si>
    <t>WWPL1865b05986e0</t>
  </si>
  <si>
    <t>Kinkiet „Amulet”, O 18, wys. 18 cm</t>
  </si>
  <si>
    <t>https://cdn-ww.westwing.com/image/upload/t_default.catalog_large/v1589549624/club/pl/product/PL23MYT06-101/1</t>
  </si>
  <si>
    <t>WWPL1865b05986e3</t>
  </si>
  <si>
    <t>PL23MUX02-123</t>
  </si>
  <si>
    <t>WWPL18673b501eb1</t>
  </si>
  <si>
    <t>Kurtka oversize „Pique Chocolate”, rozm. XS/S</t>
  </si>
  <si>
    <t>https://cdn-ww.westwing.com/image/upload/t_default.catalog_large/v1589549624/club/pl/product/PL23MUX02-123/1</t>
  </si>
  <si>
    <t>PL23MUX02-121</t>
  </si>
  <si>
    <t>WWPL18673c079742</t>
  </si>
  <si>
    <t>Kurtka oversize „Pique Off-White”, rozm. XS/S</t>
  </si>
  <si>
    <t>https://cdn-ww.westwing.com/image/upload/t_default.catalog_large/v1589549624/club/pl/product/PL23MUX02-121/1</t>
  </si>
  <si>
    <t>PL23RTX01-109</t>
  </si>
  <si>
    <t>WWPL187eaee920b0</t>
  </si>
  <si>
    <t>Komplet pościeli „Abelle Sand”, 140 x 200 cm</t>
  </si>
  <si>
    <t>https://cdn-ww.westwing.com/image/upload/t_default.catalog_large/v1589549624/club/pl/product/PL23RTX01-109/1</t>
  </si>
  <si>
    <t>WWPL187eb57aa550</t>
  </si>
  <si>
    <t>PL23MAQ01-253</t>
  </si>
  <si>
    <t>WWPL188247942fa2</t>
  </si>
  <si>
    <t>Bluza „Marlow”, rozm. M/L</t>
  </si>
  <si>
    <t>https://cdn-ww.westwing.com/image/upload/t_default.catalog_large/v1589549624/club/pl/product/PL23MAQ01-253/1</t>
  </si>
  <si>
    <t>PL23GWR27-108</t>
  </si>
  <si>
    <t>WWPL188574404710</t>
  </si>
  <si>
    <t>Dekoracja ścienna „Lucia”, 53 x 73 cm</t>
  </si>
  <si>
    <t>https://cdn-ww.westwing.com/image/upload/t_default.catalog_large/v1589549624/club/pl/product/PL23GWR27-108/1</t>
  </si>
  <si>
    <t>PLP3ASU01-122</t>
  </si>
  <si>
    <t>WWPL189204d64c15</t>
  </si>
  <si>
    <t>Narzuta „HN Ecru”, 170 x 230 cm</t>
  </si>
  <si>
    <t>https://cdn-ww.westwing.com/image/upload/t_default.catalog_large/v1589549624/club/pl/product/PLP3ASU01-122/1</t>
  </si>
  <si>
    <t>PL23CTA41-114</t>
  </si>
  <si>
    <t>WWPL18929abf0870</t>
  </si>
  <si>
    <t>Komplet 3 dekoracji ściennych „Harold”</t>
  </si>
  <si>
    <t>https://cdn-ww.westwing.com/image/upload/t_default.catalog_large/v1589549624/club/pl/product/PL23CTA41-114/1</t>
  </si>
  <si>
    <t>PL23ASU97-352</t>
  </si>
  <si>
    <t>WWPL18967efdca80</t>
  </si>
  <si>
    <t>Zegar ścienny „Simple”, O 49 cm</t>
  </si>
  <si>
    <t>https://cdn-ww.westwing.com/image/upload/t_default.catalog_large/v1589549624/club/pl/product/PL23ASU97-352/1</t>
  </si>
  <si>
    <t>PL03ASU04-113</t>
  </si>
  <si>
    <t>WWPL189961ea92b3</t>
  </si>
  <si>
    <t>Komplet 2 mat łazienkowych „Reymond Grey”</t>
  </si>
  <si>
    <t>https://cdn-ww.westwing.com/image/upload/t_default.catalog_large/v1589549624/club/pl/product/PL03ASU04-113/1</t>
  </si>
  <si>
    <t>PL23IRT42-114</t>
  </si>
  <si>
    <t>WWPL189ba0536043</t>
  </si>
  <si>
    <t>Tunika „Euan”</t>
  </si>
  <si>
    <t>https://cdn-ww.westwing.com/image/upload/t_default.catalog_large/v1589549624/club/pl/product/PL23IRT42-114/1</t>
  </si>
  <si>
    <t>PL23KSV04-102</t>
  </si>
  <si>
    <t>WWPL189bb3c29c40</t>
  </si>
  <si>
    <t>Jedwabna chusta „RUBY RED”, 90 x 90 cm</t>
  </si>
  <si>
    <t>https://cdn-ww.westwing.com/image/upload/t_default.catalog_large/v1589549624/club/pl/product/PL23KSV04-102/1</t>
  </si>
  <si>
    <t>PL23JTE71-139</t>
  </si>
  <si>
    <t>WWPL18a2b5c9c5d1</t>
  </si>
  <si>
    <t>Komplet 8 serwetek „Jonie White”, 45 x 45 cm</t>
  </si>
  <si>
    <t>https://cdn-ww.westwing.com/image/upload/t_default.catalog_large/v1589549624/club/pl/product/PL23JTE71-139/1</t>
  </si>
  <si>
    <t>PL23NHD02-122</t>
  </si>
  <si>
    <t>WWPL18a4f421b3a3</t>
  </si>
  <si>
    <t>Kolczyki „Pomegranate Burgundy”, 4 x 2 cm</t>
  </si>
  <si>
    <t>https://cdn-ww.westwing.com/image/upload/t_default.catalog_large/v1589549624/club/pl/product/PL23NHD02-122/1</t>
  </si>
  <si>
    <t>PL23MUX10-123</t>
  </si>
  <si>
    <t>WWPL18a50bb6b943</t>
  </si>
  <si>
    <t>Długa spódnica „Maui Black”, rozm. M</t>
  </si>
  <si>
    <t>https://cdn-ww.westwing.com/image/upload/t_default.catalog_large/v1589549624/club/pl/product/PL23MUX10-123/1</t>
  </si>
  <si>
    <t>PL23MUX10-231</t>
  </si>
  <si>
    <t>WWPL18a50bc19730</t>
  </si>
  <si>
    <t>Sukienka „Mignon Black”, rozm. L</t>
  </si>
  <si>
    <t>https://cdn-ww.westwing.com/image/upload/t_default.catalog_large/v1589549624/club/pl/product/PL23MUX10-231/1</t>
  </si>
  <si>
    <t>PL23FLA16-328</t>
  </si>
  <si>
    <t>WWPL18a933d66570</t>
  </si>
  <si>
    <t>Mata winylowa „Alexandría”, 66 x 180 cm</t>
  </si>
  <si>
    <t>https://cdn-ww.westwing.com/image/upload/t_default.catalog_large/v1589549624/club/pl/product/PL23FLA16-328/1</t>
  </si>
  <si>
    <t>PL23JOL87-240</t>
  </si>
  <si>
    <t>WWPL18aac04ca600</t>
  </si>
  <si>
    <t>Ramka na zdjęcia „Depth”, 4 x 16 x 21 cm</t>
  </si>
  <si>
    <t>https://cdn-ww.westwing.com/image/upload/t_default.catalog_large/v1589549624/club/pl/product/PL23JOL87-240/1</t>
  </si>
  <si>
    <t>PL23JOL87-241</t>
  </si>
  <si>
    <t>WWPL18aac053a740</t>
  </si>
  <si>
    <t>Ramka na zdjęcia „Geoffrey”, 30 x 25 x 4 cm</t>
  </si>
  <si>
    <t>https://cdn-ww.westwing.com/image/upload/t_default.catalog_large/v1589549624/club/pl/product/PL23JOL87-241/1</t>
  </si>
  <si>
    <t>DEL1SHE07-116</t>
  </si>
  <si>
    <t>WWDE17f0426a6d057</t>
  </si>
  <si>
    <t>Poszewka na poduszkę z lamówką „Mira”, 45 x 45 cm</t>
  </si>
  <si>
    <t>https://cdn-ww.westwing.com/image/upload/t_default.catalog_large/v1589549624/club/pl/product/DEL1SHE07-116/1</t>
  </si>
  <si>
    <t>WWDE17f0426a6cf29</t>
  </si>
  <si>
    <t>DEL1SHE01-172</t>
  </si>
  <si>
    <t>WWDE17cc37e4ed919</t>
  </si>
  <si>
    <t>Poszewka na poduszkę „Lana”, 45 x 45 cm</t>
  </si>
  <si>
    <t>https://cdn-ww.westwing.com/image/upload/t_default.catalog_large/v1589549624/club/pl/product/DEL1SHE01-172/1</t>
  </si>
  <si>
    <t>WWDE17cc37e4ed913</t>
  </si>
  <si>
    <t>DEL8RCR11-143</t>
  </si>
  <si>
    <t>WWDE1813e34c6c213</t>
  </si>
  <si>
    <t>Dywan Jane „Diamond”, 200 x 300 cm</t>
  </si>
  <si>
    <t>https://cdn-ww.westwing.com/image/upload/t_default.catalog_large/v1589549624/club/pl/product/DEL8RCR11-143/1</t>
  </si>
  <si>
    <t>DEL0RCR02-115</t>
  </si>
  <si>
    <t>WWDE17e4795f00c42</t>
  </si>
  <si>
    <t>Poszewka na poduszkę „Iona”, 45 x 45 cm</t>
  </si>
  <si>
    <t>https://cdn-ww.westwing.com/image/upload/t_default.catalog_large/v1589549624/club/pl/product/DEL0RCR02-115/1</t>
  </si>
  <si>
    <t>DEL9JDX01-170</t>
  </si>
  <si>
    <t>WWDE17d48f38a076</t>
  </si>
  <si>
    <t>Lampa wisząca „Trey”, O 10, wys. 8 cm</t>
  </si>
  <si>
    <t>https://cdn-ww.westwing.com/image/upload/t_default.catalog_large/v1589549624/club/pl/product/DEL9JDX01-170/1</t>
  </si>
  <si>
    <t>WWDE17d48f5a88620</t>
  </si>
  <si>
    <t>WWDE17d48f38a075</t>
  </si>
  <si>
    <t>WWDE17d48f5a88621</t>
  </si>
  <si>
    <t>WWDE17d48f5a88512</t>
  </si>
  <si>
    <t>WWDE17d48f5309e1</t>
  </si>
  <si>
    <t>WWDE17d48f38a074</t>
  </si>
  <si>
    <t>WWDE17d48f5a88510</t>
  </si>
  <si>
    <t>DEL1ALD07-110</t>
  </si>
  <si>
    <t>WWDE17ab019e3bd28</t>
  </si>
  <si>
    <t>Komplet 2 poszewek na poduszkę „Kamila”, 40 x 80 cm</t>
  </si>
  <si>
    <t>https://cdn-ww.westwing.com/image/upload/t_default.catalog_large/v1589549624/club/pl/product/DEL1ALD07-110/1</t>
  </si>
  <si>
    <t>DEL8KAN01-136</t>
  </si>
  <si>
    <t>WWDE1764c4e6e7a17</t>
  </si>
  <si>
    <t>Poszewka na poduszkę „Lilian”, 30 x 50 cm</t>
  </si>
  <si>
    <t>https://cdn-ww.westwing.com/image/upload/t_default.catalog_large/v1589549624/club/pl/product/DEL8KAN01-136/1</t>
  </si>
  <si>
    <t>DEL0ATT02-103</t>
  </si>
  <si>
    <t>WWDE179c8b09c5429</t>
  </si>
  <si>
    <t>Komplet 4 talerzy śniadaniowych z porcelany „Cheers”, O 21 cm</t>
  </si>
  <si>
    <t>https://cdn-ww.westwing.com/image/upload/t_default.catalog_large/v1589549624/club/pl/product/DEL0ATT02-103/1</t>
  </si>
  <si>
    <t>WWDE179c8b09c5324</t>
  </si>
  <si>
    <t>DEL0ALD17-102</t>
  </si>
  <si>
    <t>WWDE1761a6b47f610</t>
  </si>
  <si>
    <t>Poszewka na poduszkę Leonore”, 40 x 40 cm</t>
  </si>
  <si>
    <t>https://cdn-ww.westwing.com/image/upload/t_default.catalog_large/v1589549624/club/pl/product/DEL0ALD17-102/1</t>
  </si>
  <si>
    <t>WWDE1761a6b47f620</t>
  </si>
  <si>
    <t>DEL7KAN01-244</t>
  </si>
  <si>
    <t>WWDE17d971061a78</t>
  </si>
  <si>
    <t>Poszewka na poduszkę z dzianiny „Bear”, 40 x 40 cm</t>
  </si>
  <si>
    <t>https://cdn-ww.westwing.com/image/upload/t_default.catalog_large/v1589549624/club/pl/product/DEL7KAN01-244/1</t>
  </si>
  <si>
    <t>DEL0KRM02-104</t>
  </si>
  <si>
    <t>WWDE17c2aed372937</t>
  </si>
  <si>
    <t>Poszewka na poduszkę „Fenna”, 45 x 45 cm</t>
  </si>
  <si>
    <t>https://cdn-ww.westwing.com/image/upload/t_default.catalog_large/v1589549624/club/pl/product/DEL0KRM02-104/1</t>
  </si>
  <si>
    <t>DEL0MON01-107</t>
  </si>
  <si>
    <t>WWDE17c28bc41e920</t>
  </si>
  <si>
    <t>Poszewka na poduszkę „Lucie”, 30 x 50 cm</t>
  </si>
  <si>
    <t>https://cdn-ww.westwing.com/image/upload/t_default.catalog_large/v1589549624/club/pl/product/DEL0MON01-107/1</t>
  </si>
  <si>
    <t>DEL0MON01-113</t>
  </si>
  <si>
    <t>WWDE17c27ef271418</t>
  </si>
  <si>
    <t>Poszewka na poduszkę „Lucie”, 45 x 45 cm</t>
  </si>
  <si>
    <t>https://cdn-ww.westwing.com/image/upload/t_default.catalog_large/v1589549624/club/pl/product/DEL0MON01-113/1</t>
  </si>
  <si>
    <t>PLP2MSL01-104</t>
  </si>
  <si>
    <t>WWPL1833063f8731</t>
  </si>
  <si>
    <t>Dekoracja świetlna „Atlo”, 4,5 x 28 x 40 cm</t>
  </si>
  <si>
    <t>BQUALITY-B2B231208</t>
  </si>
  <si>
    <t>https://cdn-ww.westwing.com/image/upload/t_default.catalog_large/v1589549624/club/pl/product/PLP2MSL01-104/1</t>
  </si>
  <si>
    <t>WWPL1833063f8733</t>
  </si>
  <si>
    <t>PLP2POL02-253</t>
  </si>
  <si>
    <t>WWPL183cbd657546</t>
  </si>
  <si>
    <t>Komplet 12 bombek „Emmet”, O 10 cm</t>
  </si>
  <si>
    <t>https://cdn-ww.westwing.com/image/upload/t_default.catalog_large/v1589549624/club/pl/product/PLP2POL02-253/1</t>
  </si>
  <si>
    <t>PL22KNI08-207</t>
  </si>
  <si>
    <t>WWPL184812d464123</t>
  </si>
  <si>
    <t>Dekoracja świetlna „Minnie”, 5,5 x 38 x 28 cm</t>
  </si>
  <si>
    <t>https://cdn-ww.westwing.com/image/upload/t_default.catalog_large/v1589549624/club/pl/product/PL22KNI08-207/1</t>
  </si>
  <si>
    <t>PL02LMT18-166</t>
  </si>
  <si>
    <t>WWPL1849eb4fea70</t>
  </si>
  <si>
    <t>Choinka LED „Fawzija”, O 115, wys. 150 cm</t>
  </si>
  <si>
    <t>https://cdn-ww.westwing.com/image/upload/t_default.catalog_large/v1589549624/club/pl/product/PL02LMT18-166/1</t>
  </si>
  <si>
    <t>PL22HOF28-127</t>
  </si>
  <si>
    <t>WWPL1850abc4eb12</t>
  </si>
  <si>
    <t>Kubek z pokrywką „Remo”, O 8,5, wys. 14 cm</t>
  </si>
  <si>
    <t>https://cdn-ww.westwing.com/image/upload/t_default.catalog_large/v1589549624/club/pl/product/PL22HOF28-127/1</t>
  </si>
  <si>
    <t>PL23DYK56-115</t>
  </si>
  <si>
    <t>WWPL18a08192e590</t>
  </si>
  <si>
    <t>Wazon „Venetto”, 8 x 17 x 22 cm</t>
  </si>
  <si>
    <t>https://cdn-ww.westwing.com/image/upload/t_default.catalog_large/v1589549624/club/pl/product/PL23DYK56-115/1</t>
  </si>
  <si>
    <t>PL23DPI17-115</t>
  </si>
  <si>
    <t>WWPL18a17bef8712</t>
  </si>
  <si>
    <t>Komplet 2 stolików kawowych „Johan ll”</t>
  </si>
  <si>
    <t>https://cdn-ww.westwing.com/image/upload/t_default.catalog_large/v1589549624/club/pl/product/PL23DPI17-115/1</t>
  </si>
  <si>
    <t>PLP3SJK01-132</t>
  </si>
  <si>
    <t>WWPL18a73c745391</t>
  </si>
  <si>
    <t>Ozdoba na choinkę „Cake Under Dome Ornament Cream &amp; White”, 11 cm</t>
  </si>
  <si>
    <t>https://cdn-ww.westwing.com/image/upload/t_default.catalog_large/v1589549624/club/pl/product/PLP3SJK01-132/1</t>
  </si>
  <si>
    <t>DEL8NOD01-106</t>
  </si>
  <si>
    <t>WWDE18a1cd0d6995</t>
  </si>
  <si>
    <t>Stolik pomocniczy „Juliana”, O 36 x 45 cm</t>
  </si>
  <si>
    <t>https://cdn-ww.westwing.com/image/upload/t_default.catalog_large/v1589549624/club/pl/product/DEL8NOD01-106/1</t>
  </si>
  <si>
    <t>PL23ESD19-170</t>
  </si>
  <si>
    <t>WWPL18adfab34ca3</t>
  </si>
  <si>
    <t>Wycieraczka „Hedgehog”, 75 x 40,8 x 1,7 cm</t>
  </si>
  <si>
    <t>https://cdn-ww.westwing.com/image/upload/t_default.catalog_large/v1589549624/club/pl/product/PL23ESD19-170/1</t>
  </si>
  <si>
    <t>DEL0OMM02-102</t>
  </si>
  <si>
    <t>WWDE187a2dd62fa4</t>
  </si>
  <si>
    <t>Stolik pomocniczy „Duck”, O 35 x 45 cm</t>
  </si>
  <si>
    <t>https://cdn-ww.westwing.com/image/upload/t_default.catalog_large/v1589549624/club/pl/product/DEL0OMM02-102/1</t>
  </si>
  <si>
    <t>DEL2ULH08-101</t>
  </si>
  <si>
    <t>WWDE18a4a4b4a7218</t>
  </si>
  <si>
    <t>Lampa łukowa „Bowie”, O 32 x 202 cm</t>
  </si>
  <si>
    <t>https://cdn-ww.westwing.com/image/upload/t_default.catalog_large/v1589549624/club/pl/product/DEL2ULH08-101/1</t>
  </si>
  <si>
    <t>PL23IBG28-230</t>
  </si>
  <si>
    <t>WWPL18b290a81980</t>
  </si>
  <si>
    <t>Botki „Vanessa Brown”, rozm. 40</t>
  </si>
  <si>
    <t>https://cdn-ww.westwing.com/image/upload/t_default.catalog_large/v1589549624/club/pl/product/PL23IBG28-230/1</t>
  </si>
  <si>
    <t>PL23GPI45-134</t>
  </si>
  <si>
    <t>WWPL18b3c8b2c343</t>
  </si>
  <si>
    <t>Lampa stołowa „Nesta”, 25 x 15 x 38 cm</t>
  </si>
  <si>
    <t>https://cdn-ww.westwing.com/image/upload/t_default.catalog_large/v1589549624/club/pl/product/PL23GPI45-134/1</t>
  </si>
  <si>
    <t>PL23IVQ05-254</t>
  </si>
  <si>
    <t>WWPL18b3ccf57458</t>
  </si>
  <si>
    <t>Depilator złuszczający z nanokryształami Frepil „Suyin”, 3,6 x 10,5 x 6,5 cm</t>
  </si>
  <si>
    <t>https://cdn-ww.westwing.com/image/upload/t_default.catalog_large/v1589549624/club/pl/product/PL23IVQ05-254/1</t>
  </si>
  <si>
    <t>PL23PEN24-101</t>
  </si>
  <si>
    <t>WWPL18b807a7e8527</t>
  </si>
  <si>
    <t>Komplet obiadowy 18-elementowy „Christmas Carol”</t>
  </si>
  <si>
    <t>https://cdn-ww.westwing.com/image/upload/t_default.catalog_large/v1589549624/club/pl/product/PL23PEN24-101/1</t>
  </si>
  <si>
    <t>PL23BEV16-337</t>
  </si>
  <si>
    <t>WWPL18baea305cd0</t>
  </si>
  <si>
    <t>Patelnia do smażenia jajek sadzonych „Hearts”, O 25,5 cm</t>
  </si>
  <si>
    <t>https://cdn-ww.westwing.com/image/upload/t_default.catalog_large/v1589549624/club/pl/product/PL23BEV16-337/1</t>
  </si>
  <si>
    <t>PL23DPI25-118</t>
  </si>
  <si>
    <t>WWPL18bcd9e10750</t>
  </si>
  <si>
    <t>Stolik kawowy „Romeo”, 60 x 100 x 44,5 cm</t>
  </si>
  <si>
    <t>https://cdn-ww.westwing.com/image/upload/t_default.catalog_large/v1589549624/club/pl/product/PL23DPI25-118/1</t>
  </si>
  <si>
    <t>PL23BVN07-132</t>
  </si>
  <si>
    <t>WWPL18bd28a2d680</t>
  </si>
  <si>
    <t>Talerz dekoracyjny „Giennie Gold”, O 33 cm</t>
  </si>
  <si>
    <t>https://cdn-ww.westwing.com/image/upload/t_default.catalog_large/v1589549624/club/pl/product/PL23BVN07-132/1</t>
  </si>
  <si>
    <t>WWPL18bd28a2d681</t>
  </si>
  <si>
    <t>WWPL18bd28a2d682</t>
  </si>
  <si>
    <t>WWPL18bd28a2d683</t>
  </si>
  <si>
    <t>WWPL18bd28a2d684</t>
  </si>
  <si>
    <t>WWPL18bd28a2d685</t>
  </si>
  <si>
    <t>WWPL18bd28a2d686</t>
  </si>
  <si>
    <t>WWPL18bd28a2d687</t>
  </si>
  <si>
    <t>PL23IVQ09-120</t>
  </si>
  <si>
    <t>WWPL18bdc46fd537</t>
  </si>
  <si>
    <t>Przeciwzmarszczkowa poduszka chmurka 3D „Wrileep”</t>
  </si>
  <si>
    <t>https://cdn-ww.westwing.com/image/upload/t_default.catalog_large/v1589549624/club/pl/product/PL23IVQ09-120/1</t>
  </si>
  <si>
    <t>PL23DYK76-135</t>
  </si>
  <si>
    <t>WWPL18bf680ed530</t>
  </si>
  <si>
    <t>Dekoracja „Sterlino”, O 75 cm</t>
  </si>
  <si>
    <t>https://cdn-ww.westwing.com/image/upload/t_default.catalog_large/v1589549624/club/pl/product/PL23DYK76-135/1</t>
  </si>
  <si>
    <t>PL23EWA53-148</t>
  </si>
  <si>
    <t>WWPL18bfb391bbf14</t>
  </si>
  <si>
    <t>Wieniec „Tina”, O 48, wys. 12 cm</t>
  </si>
  <si>
    <t>https://cdn-ww.westwing.com/image/upload/t_default.catalog_large/v1589549624/club/pl/product/PL23EWA53-148/1</t>
  </si>
  <si>
    <t>PL23UNQ07-130</t>
  </si>
  <si>
    <t>WWPL18c10de0c507</t>
  </si>
  <si>
    <t>Lampa nocna „Tim”</t>
  </si>
  <si>
    <t>https://cdn-ww.westwing.com/image/upload/t_default.catalog_large/v1589549624/club/pl/product/PL23UNQ07-130/1</t>
  </si>
  <si>
    <t>PL23UIM58-195</t>
  </si>
  <si>
    <t>WWPL18c247abcfa2</t>
  </si>
  <si>
    <t>Dekoracja świąteczna „Leta”, 19 x 9 x 19 cm</t>
  </si>
  <si>
    <t>https://cdn-ww.westwing.com/image/upload/t_default.catalog_large/v1589549624/club/pl/product/PL23UIM58-195/1</t>
  </si>
  <si>
    <t>DE23YMA05-172</t>
  </si>
  <si>
    <t>BC6576dcb30</t>
  </si>
  <si>
    <t>Komplet 2 podstawek „Tower”, O 10, wys. 1 cm</t>
  </si>
  <si>
    <t>https://cdn-ww.westwing.com/image/upload/t_default.catalog_large/v1589549624/club/pl/product/DE23YMA05-172/1</t>
  </si>
  <si>
    <t>DE23SAV22-231</t>
  </si>
  <si>
    <t>WWPL18c5db32e3c0</t>
  </si>
  <si>
    <t>Stolik pomocniczy „Aidia”, 58 x 58 x 56 cm</t>
  </si>
  <si>
    <t>https://cdn-ww.westwing.com/image/upload/t_default.catalog_large/v1589549624/club/pl/product/DE23SAV22-231/1</t>
  </si>
  <si>
    <t>PL23FWN07-128</t>
  </si>
  <si>
    <t>BC657841e30</t>
  </si>
  <si>
    <t>Szkatułka na zegarki „Margaux”, 11 x 33 x 8,5 cm</t>
  </si>
  <si>
    <t>https://cdn-ww.westwing.com/image/upload/t_default.catalog_large/v1589549624/club/pl/product/PL23FWN07-128/1</t>
  </si>
  <si>
    <t>PL21KST44-202</t>
  </si>
  <si>
    <t>WWPL17e34037c503</t>
  </si>
  <si>
    <t>Osłonka na doniczkę „Fish”, 15 x 37 x 14 cm</t>
  </si>
  <si>
    <t>BQUALITY-B2B231209</t>
  </si>
  <si>
    <t>https://cdn-ww.westwing.com/image/upload/t_default.catalog_large/v1589549624/club/pl/product/PL21KST44-202/1</t>
  </si>
  <si>
    <t>PL22KLB01-114</t>
  </si>
  <si>
    <t>WWPL180711494824</t>
  </si>
  <si>
    <t>Dzieża ceramiczna „Fired Clay”, poj. 4,7 l</t>
  </si>
  <si>
    <t>https://cdn-ww.westwing.com/image/upload/t_default.catalog_large/v1589549624/club/pl/product/PL22KLB01-114/1</t>
  </si>
  <si>
    <t>PLP2FXM02-152</t>
  </si>
  <si>
    <t>WWPL1832143d1928</t>
  </si>
  <si>
    <t>Dekoracja LED z klipsami na zdjęcia „Snowflake ll”, 140 cm</t>
  </si>
  <si>
    <t>https://cdn-ww.westwing.com/image/upload/t_default.catalog_large/v1589549624/club/pl/product/PLP2FXM02-152/1</t>
  </si>
  <si>
    <t>PL22KST38-190</t>
  </si>
  <si>
    <t>WWPL1838ef2dbff3</t>
  </si>
  <si>
    <t>Wazon „Ippolito”, 13,3 x 16,2 x 34 cm</t>
  </si>
  <si>
    <t>https://cdn-ww.westwing.com/image/upload/t_default.catalog_large/v1589549624/club/pl/product/PL22KST38-190/1</t>
  </si>
  <si>
    <t>PL22KST40-109</t>
  </si>
  <si>
    <t>WWPL183d73372215</t>
  </si>
  <si>
    <t>Świecznik „Arielle”, 11,5 x 10,5 x 4 cm</t>
  </si>
  <si>
    <t>https://cdn-ww.westwing.com/image/upload/t_default.catalog_large/v1589549624/club/pl/product/PL22KST40-109/1</t>
  </si>
  <si>
    <t>DE23ZUR02-276</t>
  </si>
  <si>
    <t>WWDE1869292dcf75</t>
  </si>
  <si>
    <t>Lampa wisząca „Bond”, O 50, wys. 19 cm</t>
  </si>
  <si>
    <t>https://cdn-ww.westwing.com/image/upload/t_default.catalog_large/v1589549624/club/pl/product/DE23ZUR02-276/1</t>
  </si>
  <si>
    <t>PL23AZP19-115</t>
  </si>
  <si>
    <t>WWPL187a3702d6b1</t>
  </si>
  <si>
    <t>Lampa stołowa „Lumen”, O 35, wys. 40 cm</t>
  </si>
  <si>
    <t>https://cdn-ww.westwing.com/image/upload/t_default.catalog_large/v1589549624/club/pl/product/PL23AZP19-115/1</t>
  </si>
  <si>
    <t>PLP3PHW01-156</t>
  </si>
  <si>
    <t>WWPL188dc64fcbb10</t>
  </si>
  <si>
    <t>Sito „Prescott”, poj. 1700 ml</t>
  </si>
  <si>
    <t>https://cdn-ww.westwing.com/image/upload/t_default.catalog_large/v1589549624/club/pl/product/PLP3PHW01-156/1</t>
  </si>
  <si>
    <t>DE23EIH23-135</t>
  </si>
  <si>
    <t>WWDE189d92836c81</t>
  </si>
  <si>
    <t>Wieszak ścienny „Arini”, 98 x 29 x 14 cm</t>
  </si>
  <si>
    <t>https://cdn-ww.westwing.com/image/upload/t_default.catalog_large/v1589549624/club/pl/product/DE23EIH23-135/1</t>
  </si>
  <si>
    <t>PLP3SJK01-108</t>
  </si>
  <si>
    <t>WWPL18a73d4028910</t>
  </si>
  <si>
    <t>Komplet 2 dekoracji „Ballerina With White Sequin Tutu”, 16 cm</t>
  </si>
  <si>
    <t>https://cdn-ww.westwing.com/image/upload/t_default.catalog_large/v1589549624/club/pl/product/PLP3SJK01-108/1</t>
  </si>
  <si>
    <t>PL23PKK14-120</t>
  </si>
  <si>
    <t>WWPL18b0410d3591</t>
  </si>
  <si>
    <t>Komplet 3 stolików pomocniczych „Cormac”</t>
  </si>
  <si>
    <t>https://cdn-ww.westwing.com/image/upload/t_default.catalog_large/v1589549624/club/pl/product/PL23PKK14-120/1</t>
  </si>
  <si>
    <t>PL23UIM52-197</t>
  </si>
  <si>
    <t>WWPL18ba374f2ba2</t>
  </si>
  <si>
    <t>Komplet prezentowy  11 świec i świecznika „Sarita Gold”, 21,7 x 3,8 x 13,3 cm</t>
  </si>
  <si>
    <t>https://cdn-ww.westwing.com/image/upload/t_default.catalog_large/v1589549624/club/pl/product/PL23UIM52-197/1</t>
  </si>
  <si>
    <t>PL23GEF08-211</t>
  </si>
  <si>
    <t>WWPL18ba874c7d83</t>
  </si>
  <si>
    <t>Czajnik „Cinero”, poj. 500 ml</t>
  </si>
  <si>
    <t>https://cdn-ww.westwing.com/image/upload/t_default.catalog_large/v1589549624/club/pl/product/PL23GEF08-211/1</t>
  </si>
  <si>
    <t>ES23VIH01-103</t>
  </si>
  <si>
    <t>WWES18bae6ce93b1</t>
  </si>
  <si>
    <t>Świeca zapachowa „Saba”, O 7,7, wys. 9,2 cm</t>
  </si>
  <si>
    <t>https://cdn-ww.westwing.com/image/upload/t_default.catalog_large/v1589549624/club/pl/product/ES23VIH01-103/1</t>
  </si>
  <si>
    <t>PL23DYK69-116</t>
  </si>
  <si>
    <t>WWPL18bec4c89d51</t>
  </si>
  <si>
    <t>Komplet 2 dekoracji wiszących „Presents”, 13 cm</t>
  </si>
  <si>
    <t>https://cdn-ww.westwing.com/image/upload/t_default.catalog_large/v1589549624/club/pl/product/PL23DYK69-116/1</t>
  </si>
  <si>
    <t>PL23GWY55-156</t>
  </si>
  <si>
    <t>WWPL18bf1f8b8ae3</t>
  </si>
  <si>
    <t>Dekoracja kwiatowa „Adriana”, 32 x 63 x 5 cm</t>
  </si>
  <si>
    <t>https://cdn-ww.westwing.com/image/upload/t_default.catalog_large/v1589549624/club/pl/product/PL23GWY55-156/1</t>
  </si>
  <si>
    <t>PL93LMT14-123</t>
  </si>
  <si>
    <t>WWPL18bfb69ba4f0</t>
  </si>
  <si>
    <t>Stolik pomocniczy „Aggio”, O 42, wys. 57 cm</t>
  </si>
  <si>
    <t>https://cdn-ww.westwing.com/image/upload/t_default.catalog_large/v1589549624/club/pl/product/PL93LMT14-123/1</t>
  </si>
  <si>
    <t>PL23AMA65-130</t>
  </si>
  <si>
    <t>WWPL18c00b557040</t>
  </si>
  <si>
    <t>Świecznik „Ettoile”, O 16, wys. 8 cm</t>
  </si>
  <si>
    <t>https://cdn-ww.westwing.com/image/upload/t_default.catalog_large/v1589549624/club/pl/product/PL23AMA65-130/1</t>
  </si>
  <si>
    <t>PL23IVQ08-124</t>
  </si>
  <si>
    <t>WWPL18c0fe923a57</t>
  </si>
  <si>
    <t>Wielofunkcyjna ergonomiczna golarka z funkcją ładowania 5w1 „Shavestyler”, 6 x 9 x 8 cm</t>
  </si>
  <si>
    <t>https://cdn-ww.westwing.com/image/upload/t_default.catalog_large/v1589549624/club/pl/product/PL23IVQ08-124/1</t>
  </si>
  <si>
    <t>PL23TRI02-114</t>
  </si>
  <si>
    <t>WWPL18c104c5a6d0</t>
  </si>
  <si>
    <t>Planer ścienny „Pancrazio”, 28,5 x 21,5 cm</t>
  </si>
  <si>
    <t>https://cdn-ww.westwing.com/image/upload/t_default.catalog_large/v1589549624/club/pl/product/PL23TRI02-114/1</t>
  </si>
  <si>
    <t>PL23SBV28-350</t>
  </si>
  <si>
    <t>WWPL18c24ba46e41</t>
  </si>
  <si>
    <t>Masażer LED do skóry twarzy i szyi „Paloma”, 9,5 x 14 x 3,5 cm</t>
  </si>
  <si>
    <t>https://cdn-ww.westwing.com/image/upload/t_default.catalog_large/v1589549624/club/pl/product/PL23SBV28-350/1</t>
  </si>
  <si>
    <t>PL23GPI54-120</t>
  </si>
  <si>
    <t>WWPL18c3495fb340</t>
  </si>
  <si>
    <t>Komplet 2 pufów „Stoly”</t>
  </si>
  <si>
    <t>https://cdn-ww.westwing.com/image/upload/t_default.catalog_large/v1589549624/club/pl/product/PL23GPI54-120/1</t>
  </si>
  <si>
    <t>PL23FLA23-105</t>
  </si>
  <si>
    <t>WWPL18c38f52d720</t>
  </si>
  <si>
    <t>Mata winylowa „Oro y Madera Blanca”, 65 x 150 x 2,8 cm</t>
  </si>
  <si>
    <t>https://cdn-ww.westwing.com/image/upload/t_default.catalog_large/v1589549624/club/pl/product/PL23FLA23-105/1</t>
  </si>
  <si>
    <t>PL23MUX13-129</t>
  </si>
  <si>
    <t>WWPL18c39211b6c1</t>
  </si>
  <si>
    <t>Sukienka długa „Cotton Rib Black”, rozm. S</t>
  </si>
  <si>
    <t>https://cdn-ww.westwing.com/image/upload/t_default.catalog_large/v1589549624/club/pl/product/PL23MUX13-129/1</t>
  </si>
  <si>
    <t>PL23WID04-147</t>
  </si>
  <si>
    <t>WWPL18c399213ab5</t>
  </si>
  <si>
    <t>Filiżanka ze spodkiem „Winnie the Pooh”, 15,6 x 15,7 x 6,7 cm</t>
  </si>
  <si>
    <t>https://cdn-ww.westwing.com/image/upload/t_default.catalog_large/v1589549624/club/pl/product/PL23WID04-147/1</t>
  </si>
  <si>
    <t>PL23WID04-158</t>
  </si>
  <si>
    <t>WWPL18c399449204</t>
  </si>
  <si>
    <t>Kubek „Favourite Time of the Year”, 9,5 x 12,4 x 8,8 cm</t>
  </si>
  <si>
    <t>https://cdn-ww.westwing.com/image/upload/t_default.catalog_large/v1589549624/club/pl/product/PL23WID04-158/1</t>
  </si>
  <si>
    <t>DEL2QQL07-101</t>
  </si>
  <si>
    <t>BC657984da0</t>
  </si>
  <si>
    <t>Misa dekoracyjna „Santorini”, O 31 x 11 cm</t>
  </si>
  <si>
    <t>https://cdn-ww.westwing.com/image/upload/t_default.catalog_large/v1589549624/club/pl/product/DEL2QQL07-101/1</t>
  </si>
  <si>
    <t>DEL7DAW02-161</t>
  </si>
  <si>
    <t>BC657ab7a60</t>
  </si>
  <si>
    <t>Komplet stolików pomocniczych z drewna „Dan”, 2 elem.</t>
  </si>
  <si>
    <t>https://cdn-ww.westwing.com/image/upload/t_default.catalog_large/v1589549624/club/pl/product/DEL7DAW02-161/1</t>
  </si>
  <si>
    <t>DEL9ARC01-107</t>
  </si>
  <si>
    <t>BC657acc0a0</t>
  </si>
  <si>
    <t>Lampa stołowa „Natty”, O 31, wys. 48 cm</t>
  </si>
  <si>
    <t>https://cdn-ww.westwing.com/image/upload/t_default.catalog_large/v1589549624/club/pl/product/DEL9ARC01-107/1</t>
  </si>
  <si>
    <t>PL22JWO06-103</t>
  </si>
  <si>
    <t>WWPL1821af44dd52</t>
  </si>
  <si>
    <t>Mydelniczka „Mambo”, O 12, wys. 2 cm</t>
  </si>
  <si>
    <t>BQUALITY-B2B231211</t>
  </si>
  <si>
    <t>https://cdn-ww.westwing.com/image/upload/t_default.catalog_large/v1589549624/club/pl/product/PL22JWO06-103/1</t>
  </si>
  <si>
    <t>PL22KIC21-262</t>
  </si>
  <si>
    <t>WWPL1833b0bca281</t>
  </si>
  <si>
    <t>Pojemnik „Ju”, poj. 2 l</t>
  </si>
  <si>
    <t>https://cdn-ww.westwing.com/image/upload/t_default.catalog_large/v1589549624/club/pl/product/PL22KIC21-262/1</t>
  </si>
  <si>
    <t>PLP2KIA01-102</t>
  </si>
  <si>
    <t>WWPL183407821530</t>
  </si>
  <si>
    <t>Robot kuchenny „Classic Onyx Black”, 36 x 22 x 35 cm</t>
  </si>
  <si>
    <t>https://cdn-ww.westwing.com/image/upload/t_default.catalog_large/v1589549624/club/pl/product/PLP2KIA01-102/1</t>
  </si>
  <si>
    <t>PLP2AXY01-117</t>
  </si>
  <si>
    <t>WWPL1838416a5e21</t>
  </si>
  <si>
    <t>Krzesło „Desi”, 52 x 62 x 100 cm</t>
  </si>
  <si>
    <t>https://cdn-ww.westwing.com/image/upload/t_default.catalog_large/v1589549624/club/pl/product/PLP2AXY01-117/1</t>
  </si>
  <si>
    <t>PL92POL05-142</t>
  </si>
  <si>
    <t>WWPL184ccdb252e2</t>
  </si>
  <si>
    <t>Komplet 6 bombek „Apollo Champagne”, O 10, wys. 10,5 cm</t>
  </si>
  <si>
    <t>https://cdn-ww.westwing.com/image/upload/t_default.catalog_large/v1589549624/club/pl/product/PL92POL05-142/1</t>
  </si>
  <si>
    <t>WWPL184ccdb252e3</t>
  </si>
  <si>
    <t>WWPL184ccdb252e4</t>
  </si>
  <si>
    <t>PL22AZP64-171</t>
  </si>
  <si>
    <t>WWPL184f28e7eb03</t>
  </si>
  <si>
    <t>Girlanda „Admiral”, 12 x 17 x 60 cm</t>
  </si>
  <si>
    <t>https://cdn-ww.westwing.com/image/upload/t_default.catalog_large/v1589549624/club/pl/product/PL22AZP64-171/1</t>
  </si>
  <si>
    <t>PL23IDS05-119</t>
  </si>
  <si>
    <t>WWPL187b3d5dcde0</t>
  </si>
  <si>
    <t>Organizer „Christne”, 18 x 7 x 26 cm</t>
  </si>
  <si>
    <t>https://cdn-ww.westwing.com/image/upload/t_default.catalog_large/v1589549624/club/pl/product/PL23IDS05-119/1</t>
  </si>
  <si>
    <t>PL23ETP38-101</t>
  </si>
  <si>
    <t>WWPL18aef7213e70</t>
  </si>
  <si>
    <t>Komplet 3 świeczników „Seraphine”</t>
  </si>
  <si>
    <t>https://cdn-ww.westwing.com/image/upload/t_default.catalog_large/v1589549624/club/pl/product/PL23ETP38-101/1</t>
  </si>
  <si>
    <t>PL03ASU39-170</t>
  </si>
  <si>
    <t>WWPL18b1e23c4340</t>
  </si>
  <si>
    <t>Stolik kawowy „Line Walnut Black I”, 80 x 80 x 40 cm</t>
  </si>
  <si>
    <t>https://cdn-ww.westwing.com/image/upload/t_default.catalog_large/v1589549624/club/pl/product/PL03ASU39-170/1</t>
  </si>
  <si>
    <t>PL23IVQ05-222</t>
  </si>
  <si>
    <t>WWPL18b3d752f852</t>
  </si>
  <si>
    <t>Lampa LED z czujnikiem ruchu 360o „Lumact”, 14 x 12 x 12 cm</t>
  </si>
  <si>
    <t>https://cdn-ww.westwing.com/image/upload/t_default.catalog_large/v1589549624/club/pl/product/PL23IVQ05-222/1</t>
  </si>
  <si>
    <t>PLP3GBO02-114</t>
  </si>
  <si>
    <t>WWPL18b84da33d01</t>
  </si>
  <si>
    <t>Zegarek „Avenches Black Dial Silver Link”, 2 x 19 cm</t>
  </si>
  <si>
    <t>https://cdn-ww.westwing.com/image/upload/t_default.catalog_large/v1589549624/club/pl/product/PLP3GBO02-114/1</t>
  </si>
  <si>
    <t>PL23VKI25-107</t>
  </si>
  <si>
    <t>WWPL18bc7c0701c3</t>
  </si>
  <si>
    <t>Nawilżający krem do twarzy „Ultimate Hyaluronic Acid Resurfacing DUO Moisturiser”, poj. 50 ml</t>
  </si>
  <si>
    <t>https://cdn-ww.westwing.com/image/upload/t_default.catalog_large/v1589549624/club/pl/product/PL23VKI25-107/1</t>
  </si>
  <si>
    <t>PL23VKI25-104</t>
  </si>
  <si>
    <t>WWPL18bc7c510181</t>
  </si>
  <si>
    <t>Serum do ust z kwasem hialuronowym „Replenishing”, poj. 8,5 ml</t>
  </si>
  <si>
    <t>https://cdn-ww.westwing.com/image/upload/t_default.catalog_large/v1589549624/club/pl/product/PL23VKI25-104/1</t>
  </si>
  <si>
    <t>PL23PEN26-171</t>
  </si>
  <si>
    <t>WWPL18bdd44f66e4</t>
  </si>
  <si>
    <t>Komplet 6 przyprawników ze stojakiem „Spice”, O 18, wys. 17,5 cm</t>
  </si>
  <si>
    <t>https://cdn-ww.westwing.com/image/upload/t_default.catalog_large/v1589549624/club/pl/product/PL23PEN26-171/1</t>
  </si>
  <si>
    <t>PL23IPZ14-124</t>
  </si>
  <si>
    <t>WWPL18bf1920f950</t>
  </si>
  <si>
    <t>Głośnik „TES237”, 11 x 22 x 9,7 cm</t>
  </si>
  <si>
    <t>https://cdn-ww.westwing.com/image/upload/t_default.catalog_large/v1589549624/club/pl/product/PL23IPZ14-124/1</t>
  </si>
  <si>
    <t>PL23KIC28-127</t>
  </si>
  <si>
    <t>WWPL18bf1998b273</t>
  </si>
  <si>
    <t>Patelnia do jajek „Ume”, O 21, wys. 10 cm</t>
  </si>
  <si>
    <t>https://cdn-ww.westwing.com/image/upload/t_default.catalog_large/v1589549624/club/pl/product/PL23KIC28-127/1</t>
  </si>
  <si>
    <t>PL23DOG50-262</t>
  </si>
  <si>
    <t>WWPL18bf1f0a6072</t>
  </si>
  <si>
    <t>Miarka kuchenna z lejkiem „Kame”, poj. 500 ml</t>
  </si>
  <si>
    <t>https://cdn-ww.westwing.com/image/upload/t_default.catalog_large/v1589549624/club/pl/product/PL23DOG50-262/1</t>
  </si>
  <si>
    <t>PL23PHW42-109</t>
  </si>
  <si>
    <t>WWPL18bf63da3d50</t>
  </si>
  <si>
    <t>Komplet 2 wieszaków na spodnie „Plastic Hangers”, 37 x 1 x 34 cm</t>
  </si>
  <si>
    <t>https://cdn-ww.westwing.com/image/upload/t_default.catalog_large/v1589549624/club/pl/product/PL23PHW42-109/1</t>
  </si>
  <si>
    <t>DEL1ZHL07-103</t>
  </si>
  <si>
    <t>WWDE17ebe378c4b4</t>
  </si>
  <si>
    <t>Wazon „Joyce”, O 16 x 16 cm</t>
  </si>
  <si>
    <t>https://cdn-ww.westwing.com/image/upload/t_default.catalog_large/v1589549624/club/pl/product/DEL1ZHL07-103/1</t>
  </si>
  <si>
    <t>DEP3PAC04-144</t>
  </si>
  <si>
    <t>WWDE18ada77ad1b14</t>
  </si>
  <si>
    <t>Dyfuzor „Black Magic: Cedarwood &amp; Clove”</t>
  </si>
  <si>
    <t>https://cdn-ww.westwing.com/image/upload/t_default.catalog_large/v1589549624/club/pl/product/DEP3PAC04-144/1</t>
  </si>
  <si>
    <t>PL23IVQ08-103</t>
  </si>
  <si>
    <t>WWPL18c0f908f8b5</t>
  </si>
  <si>
    <t>Maszynka do popcornu „Popcorn Popper Sweet &amp; Pop Times”, 17 x 20 x 39 cm</t>
  </si>
  <si>
    <t>https://cdn-ww.westwing.com/image/upload/t_default.catalog_large/v1589549624/club/pl/product/PL23IVQ08-103/1</t>
  </si>
  <si>
    <t>PL23ZSI06-112</t>
  </si>
  <si>
    <t>WWPL18c14b09cbe1</t>
  </si>
  <si>
    <t>Choinka stożkowa dekorowana „Natura-Kratka”, 40 cm</t>
  </si>
  <si>
    <t>https://cdn-ww.westwing.com/image/upload/t_default.catalog_large/v1589549624/club/pl/product/PL23ZSI06-112/1</t>
  </si>
  <si>
    <t>PL23JVP06-104</t>
  </si>
  <si>
    <t>WWPL18c19bc1ad30</t>
  </si>
  <si>
    <t>Kolczyki „Romey”, 0,4 x 2,8 cm</t>
  </si>
  <si>
    <t>https://cdn-ww.westwing.com/image/upload/t_default.catalog_large/v1589549624/club/pl/product/PL23JVP06-104/1</t>
  </si>
  <si>
    <t>PL93JTE17-146</t>
  </si>
  <si>
    <t>WWPL18c19ced5721</t>
  </si>
  <si>
    <t>Półka ścienna „Caterpillar Purple”, 12 x 63.5 x 18.5 cm</t>
  </si>
  <si>
    <t>https://cdn-ww.westwing.com/image/upload/t_default.catalog_large/v1589549624/club/pl/product/PL93JTE17-146/1</t>
  </si>
  <si>
    <t>DE23UVX07-311</t>
  </si>
  <si>
    <t>WWDE18c1f3e9e789</t>
  </si>
  <si>
    <t>Komplet 2 donic „Pavia”</t>
  </si>
  <si>
    <t>https://cdn-ww.westwing.com/image/upload/t_default.catalog_large/v1589549624/club/pl/product/DE23UVX07-311/1</t>
  </si>
  <si>
    <t>PL03ASU79-107</t>
  </si>
  <si>
    <t>WWPL18c346fc3fc0</t>
  </si>
  <si>
    <t>Komplet 3 tac dekoracyjnych „Jacquette Gold”</t>
  </si>
  <si>
    <t>https://cdn-ww.westwing.com/image/upload/t_default.catalog_large/v1589549624/club/pl/product/PL03ASU79-107/1</t>
  </si>
  <si>
    <t>PL03ASU79-108</t>
  </si>
  <si>
    <t>WWPL18c3474d8190</t>
  </si>
  <si>
    <t>Komplet 3 tac dekoracyjnych „Jacqui Copper”</t>
  </si>
  <si>
    <t>https://cdn-ww.westwing.com/image/upload/t_default.catalog_large/v1589549624/club/pl/product/PL03ASU79-108/1</t>
  </si>
  <si>
    <t>PL23IVQ13-117</t>
  </si>
  <si>
    <t>WWPL18c3e207ebb2</t>
  </si>
  <si>
    <t>Projektor LED „Cloud”, 10,5 x 10,5 x 17 cm</t>
  </si>
  <si>
    <t>https://cdn-ww.westwing.com/image/upload/t_default.catalog_large/v1589549624/club/pl/product/PL23IVQ13-117/1</t>
  </si>
  <si>
    <t>PL23MFR20-120</t>
  </si>
  <si>
    <t>WWPL18c3e626a6d0</t>
  </si>
  <si>
    <t>Komplet 2 osłonek na doniczkę „Couple Exy”</t>
  </si>
  <si>
    <t>https://cdn-ww.westwing.com/image/upload/t_default.catalog_large/v1589549624/club/pl/product/PL23MFR20-120/1</t>
  </si>
  <si>
    <t>DE23ZUR09-322</t>
  </si>
  <si>
    <t>WWDE18c199633da2</t>
  </si>
  <si>
    <t>Lampa stołowa „Urban”, O 25, wys. 25 cm</t>
  </si>
  <si>
    <t>https://cdn-ww.westwing.com/image/upload/t_default.catalog_large/v1589549624/club/pl/product/DE23ZUR09-322/1</t>
  </si>
  <si>
    <t>DE23DGI01-339</t>
  </si>
  <si>
    <t>BC657d575e0</t>
  </si>
  <si>
    <t>Srebrne kolczyki „Marissa”, 2 cm</t>
  </si>
  <si>
    <t>https://cdn-ww.westwing.com/image/upload/t_default.catalog_large/v1589549624/club/pl/product/DE23DGI01-339/1</t>
  </si>
  <si>
    <t>PL23NPC22-104</t>
  </si>
  <si>
    <t>BC657d647e0</t>
  </si>
  <si>
    <t>Komplet 2 misek „Sorrento”, poj. 280 ml</t>
  </si>
  <si>
    <t>https://cdn-ww.westwing.com/image/upload/t_default.catalog_large/v1589549624/club/pl/product/PL23NPC22-104/1</t>
  </si>
  <si>
    <t>DEL1YQW02-106</t>
  </si>
  <si>
    <t>WWDE187552831a33</t>
  </si>
  <si>
    <t>Stół do jadalni „Ashton,”, 240 x 100 cm</t>
  </si>
  <si>
    <t>BQUALITY-B2B231213</t>
  </si>
  <si>
    <t>https://cdn-ww.westwing.com/image/upload/t_default.catalog_large/v1589549624/club/pl/product/DEL1YQW02-106/1</t>
  </si>
  <si>
    <t>DE23EIH27-143</t>
  </si>
  <si>
    <t>WWDE18bb2b1f6250</t>
  </si>
  <si>
    <t>Wózek barowy „Hills”, 78 x 48 x 79 cm</t>
  </si>
  <si>
    <t>BQUALITY-B2B231214</t>
  </si>
  <si>
    <t>https://cdn-ww.westwing.com/image/upload/t_default.catalog_large/v1589549624/club/pl/product/DE23EIH27-143/1</t>
  </si>
  <si>
    <t>PL23AXY24-123</t>
  </si>
  <si>
    <t>WWPL18c0f9e32ce1</t>
  </si>
  <si>
    <t>Stół „Vreni”, 110 x 110 x 75 cm</t>
  </si>
  <si>
    <t>BQUALITY-B2B231215</t>
  </si>
  <si>
    <t>https://cdn-ww.westwing.com/image/upload/t_default.catalog_large/v1589549624/club/pl/product/PL23AXY24-123/1</t>
  </si>
  <si>
    <t>PL22XPL02-335</t>
  </si>
  <si>
    <t>WWPL1818a125c070</t>
  </si>
  <si>
    <t>Lampa sufitowa LED „Noa”, O 68, wys. 80 cm</t>
  </si>
  <si>
    <t>BQUALITY-MINUS231206</t>
  </si>
  <si>
    <t>https://cdn-ww.westwing.com/image/upload/t_default.catalog_large/v1589549624/club/pl/product/PL22XPL02-335/1</t>
  </si>
  <si>
    <t>PLP2KKS01-152</t>
  </si>
  <si>
    <t>WWPL184441ffc8e7</t>
  </si>
  <si>
    <t>Komplet 10 ozdób choinkowych „Antique”</t>
  </si>
  <si>
    <t>https://cdn-ww.westwing.com/image/upload/t_default.catalog_large/v1589549624/club/pl/product/PLP2KKS01-152/1</t>
  </si>
  <si>
    <t>PL92CYR41-112</t>
  </si>
  <si>
    <t>WWPL185584eb9710</t>
  </si>
  <si>
    <t>Żyrandol „Gertrude”, O 70, wys. 58 cm</t>
  </si>
  <si>
    <t>https://cdn-ww.westwing.com/image/upload/t_default.catalog_large/v1589549624/club/pl/product/PL92CYR41-112/1</t>
  </si>
  <si>
    <t>PL23BEH07-104</t>
  </si>
  <si>
    <t>WWPL18a4a9d708f2</t>
  </si>
  <si>
    <t>Gofrownica „Black Rose”</t>
  </si>
  <si>
    <t>https://cdn-ww.westwing.com/image/upload/t_default.catalog_large/v1589549624/club/pl/product/PL23BEH07-104/1</t>
  </si>
  <si>
    <t>PLP3SJK01-122</t>
  </si>
  <si>
    <t>WWPL18a73d8b1b48</t>
  </si>
  <si>
    <t>Ozdoba na choinkę „Hummingbird Ornament Purple &amp; Green”, 22 cm</t>
  </si>
  <si>
    <t>https://cdn-ww.westwing.com/image/upload/t_default.catalog_large/v1589549624/club/pl/product/PLP3SJK01-122/1</t>
  </si>
  <si>
    <t>PL23JTE84-109</t>
  </si>
  <si>
    <t>WWPL18a9330fc158</t>
  </si>
  <si>
    <t>Świecznik „Lilja Blue”, O 9, wys. 16,4 cm</t>
  </si>
  <si>
    <t>https://cdn-ww.westwing.com/image/upload/t_default.catalog_large/v1589549624/club/pl/product/PL23JTE84-109/1</t>
  </si>
  <si>
    <t>PL23IVQ05-262</t>
  </si>
  <si>
    <t>WWPL18b4194afce0</t>
  </si>
  <si>
    <t>Urządzenie antycellulitowe do terapii próżniowej „Pro”, 7 x 7 x 19 cm</t>
  </si>
  <si>
    <t>https://cdn-ww.westwing.com/image/upload/t_default.catalog_large/v1589549624/club/pl/product/PL23IVQ05-262/1</t>
  </si>
  <si>
    <t>PL23GOW05-152</t>
  </si>
  <si>
    <t>WWPL18b8f237d2e3</t>
  </si>
  <si>
    <t>Komplet 2 dekoracji wiszących „Bird and Owl”, 4 x 6 x 10 cm</t>
  </si>
  <si>
    <t>https://cdn-ww.westwing.com/image/upload/t_default.catalog_large/v1589549624/club/pl/product/PL23GOW05-152/1</t>
  </si>
  <si>
    <t>DEL1ZCV01-107</t>
  </si>
  <si>
    <t>BC6572c7db0</t>
  </si>
  <si>
    <t>Stołek z drewna tekowego „Lawas”, 50 x 46 cm</t>
  </si>
  <si>
    <t>https://cdn-ww.westwing.com/image/upload/t_default.catalog_large/v1589549624/club/pl/product/DEL1ZCV01-107/1</t>
  </si>
  <si>
    <t>PL23HLC27-147</t>
  </si>
  <si>
    <t>BC6576d7c60</t>
  </si>
  <si>
    <t>Krzesło „Gunhild”, 57 x 44 x 84 cm</t>
  </si>
  <si>
    <t>https://cdn-ww.westwing.com/image/upload/t_default.catalog_large/v1589549624/club/pl/product/PL23HLC27-147/1</t>
  </si>
  <si>
    <t>DEL0DAW01-126</t>
  </si>
  <si>
    <t>BC6576fab20</t>
  </si>
  <si>
    <t>Stołek „Wing”, 50 x 41 cm</t>
  </si>
  <si>
    <t>https://cdn-ww.westwing.com/image/upload/t_default.catalog_large/v1589549624/club/pl/product/DEL0DAW01-126/1</t>
  </si>
  <si>
    <t>DE22BIZ56-169</t>
  </si>
  <si>
    <t>WWDE1843705fbdf20</t>
  </si>
  <si>
    <t>Ozdoba choinkowa „Everly”, 17 x 17 cm</t>
  </si>
  <si>
    <t>BQUALITY-MINUS231207</t>
  </si>
  <si>
    <t>https://cdn-ww.westwing.com/image/upload/t_default.catalog_large/v1589549624/club/pl/product/DE22BIZ56-169/1</t>
  </si>
  <si>
    <t>PLP2ZPK01-118</t>
  </si>
  <si>
    <t>WWPL184bd407c662</t>
  </si>
  <si>
    <t>Bransoletka „Power of Intelligence I”</t>
  </si>
  <si>
    <t>https://cdn-ww.westwing.com/image/upload/t_default.catalog_large/v1589549624/club/pl/product/PLP2ZPK01-118/1</t>
  </si>
  <si>
    <t>PL22DJK44-129</t>
  </si>
  <si>
    <t>WWPL185a13758395</t>
  </si>
  <si>
    <t>Dekoracja ścienna „Leila”, 65 x 75 cm</t>
  </si>
  <si>
    <t>https://cdn-ww.westwing.com/image/upload/t_default.catalog_large/v1589549624/club/pl/product/PL22DJK44-129/1</t>
  </si>
  <si>
    <t>DEL0WAM01-101</t>
  </si>
  <si>
    <t>WWDE17ea06b6e2f2</t>
  </si>
  <si>
    <t>Komplet 2 krzeseł „Costa”, 59 x 58 cm</t>
  </si>
  <si>
    <t>https://cdn-ww.westwing.com/image/upload/t_default.catalog_large/v1589549624/club/pl/product/DEL0WAM01-101/1</t>
  </si>
  <si>
    <t>PL23NMN13-111</t>
  </si>
  <si>
    <t>WWPL18a6edb85e72</t>
  </si>
  <si>
    <t>Lampa podłogowa „Casimiro ”, O 38, wys. 155 cm</t>
  </si>
  <si>
    <t>https://cdn-ww.westwing.com/image/upload/t_default.catalog_large/v1589549624/club/pl/product/PL23NMN13-111/1</t>
  </si>
  <si>
    <t>PL23KYM29-131</t>
  </si>
  <si>
    <t>WWPL18b22c6f7c50</t>
  </si>
  <si>
    <t>Dywan „Galaxy 1000 Orange &amp; Beige”, 80 x 150 cm</t>
  </si>
  <si>
    <t>https://cdn-ww.westwing.com/image/upload/t_default.catalog_large/v1589549624/club/pl/product/PL23KYM29-131/1</t>
  </si>
  <si>
    <t>DEL1LIT02-103</t>
  </si>
  <si>
    <t>WWDE18b1df8f85854</t>
  </si>
  <si>
    <t>Lampa sufitowa z papieru ryżowego „Misaki”, O 52 x 30 cm</t>
  </si>
  <si>
    <t>https://cdn-ww.westwing.com/image/upload/t_default.catalog_large/v1589549624/club/pl/product/DEL1LIT02-103/1</t>
  </si>
  <si>
    <t>PL23VLD14-124</t>
  </si>
  <si>
    <t>WWPL18bcd8c680b0</t>
  </si>
  <si>
    <t>Komplet 6 kieliszków „Prisma Provence”, poj. 50 ml</t>
  </si>
  <si>
    <t>https://cdn-ww.westwing.com/image/upload/t_default.catalog_large/v1589549624/club/pl/product/PL23VLD14-124/1</t>
  </si>
  <si>
    <t>PL23JWD08-119</t>
  </si>
  <si>
    <t>WWPL18bd271927d1</t>
  </si>
  <si>
    <t>Cukiernica „Azucar”, O 11, wys. 11 cm</t>
  </si>
  <si>
    <t>https://cdn-ww.westwing.com/image/upload/t_default.catalog_large/v1589549624/club/pl/product/PL23JWD08-119/1</t>
  </si>
  <si>
    <t>PL23HZD07-230</t>
  </si>
  <si>
    <t>WWPL18bebcc30cb0</t>
  </si>
  <si>
    <t>Dekoracja świąteczna „Deer Green&amp;Red”, 28 x 31 x 133 cm</t>
  </si>
  <si>
    <t>https://cdn-ww.westwing.com/image/upload/t_default.catalog_large/v1589549624/club/pl/product/PL23HZD07-230/1</t>
  </si>
  <si>
    <t>DE23BIZ49-220</t>
  </si>
  <si>
    <t>WWDE18bb8b54ee43</t>
  </si>
  <si>
    <t>Bombka „Everly”, O 12 cm</t>
  </si>
  <si>
    <t>https://cdn-ww.westwing.com/image/upload/t_default.catalog_large/v1589549624/club/pl/product/DE23BIZ49-220/1</t>
  </si>
  <si>
    <t>DEP3IXD14-137</t>
  </si>
  <si>
    <t>WWDE18b7b3cf41b3</t>
  </si>
  <si>
    <t>Girlanda LED „Skinny”, 21,5 m</t>
  </si>
  <si>
    <t>https://cdn-ww.westwing.com/image/upload/t_default.catalog_large/v1589549624/club/pl/product/DEP3IXD14-137/1</t>
  </si>
  <si>
    <t>DEL2ZHL02-105</t>
  </si>
  <si>
    <t>WWDE18474a6d04012</t>
  </si>
  <si>
    <t>Komplet 2 świeczników „Clea”</t>
  </si>
  <si>
    <t>https://cdn-ww.westwing.com/image/upload/t_default.catalog_large/v1589549624/club/pl/product/DEL2ZHL02-105/1</t>
  </si>
  <si>
    <t>PL03ASU83-115</t>
  </si>
  <si>
    <t>WWPL18c34e923cf1</t>
  </si>
  <si>
    <t>Szafka RTV „Luxe Anthracite &amp; Black”, 30 x 180 x 50 cm</t>
  </si>
  <si>
    <t>https://cdn-ww.westwing.com/image/upload/t_default.catalog_large/v1589549624/club/pl/product/PL03ASU83-115/1</t>
  </si>
  <si>
    <t>PL93ARL58-102</t>
  </si>
  <si>
    <t>WWPL18c39fbf8d91</t>
  </si>
  <si>
    <t>Dekoracja ścienna „Jamais Démodé No1”, 3 x 73 x 73 cm</t>
  </si>
  <si>
    <t>https://cdn-ww.westwing.com/image/upload/t_default.catalog_large/v1589549624/club/pl/product/PL93ARL58-102/1</t>
  </si>
  <si>
    <t>DEL2ULH12-101</t>
  </si>
  <si>
    <t>BC6578340e0</t>
  </si>
  <si>
    <t>Lampa wisząca ze szkła opalowego „Lilja”, 100 x 55 cm</t>
  </si>
  <si>
    <t>https://cdn-ww.westwing.com/image/upload/t_default.catalog_large/v1589549624/club/pl/product/DEL2ULH12-101/1</t>
  </si>
  <si>
    <t>PL23UIM60-118</t>
  </si>
  <si>
    <t>BC657aae830</t>
  </si>
  <si>
    <t>Stojak „Walter”, O 15, wys. 54 cm</t>
  </si>
  <si>
    <t>https://cdn-ww.westwing.com/image/upload/t_default.catalog_large/v1589549624/club/pl/product/PL23UIM60-118/1</t>
  </si>
  <si>
    <t>PL22MIV19-104</t>
  </si>
  <si>
    <t>WWPL184e1a7ce840</t>
  </si>
  <si>
    <t>Dekoracja świetlna „Octopus Outdoor”, 250 cm</t>
  </si>
  <si>
    <t>CQUALITY-20231201</t>
  </si>
  <si>
    <t>https://cdn-ww.westwing.com/image/upload/t_default.catalog_large/v1589549624/club/pl/product/PL22MIV19-104/1</t>
  </si>
  <si>
    <t>PL23IXP08-123</t>
  </si>
  <si>
    <t>WWPL1866d717c710</t>
  </si>
  <si>
    <t>Krzesło „Arni”, 47 x 43 x 78,5 cm</t>
  </si>
  <si>
    <t>https://cdn-ww.westwing.com/image/upload/t_default.catalog_large/v1589549624/club/pl/product/PL23IXP08-123/1</t>
  </si>
  <si>
    <t>PL23ESD22-118</t>
  </si>
  <si>
    <t>WWPL18b3c3478680</t>
  </si>
  <si>
    <t>Komplet 3 wiaderek „Leoncio”, 23,2 x 25,1 x 22,9 cm</t>
  </si>
  <si>
    <t>https://cdn-ww.westwing.com/image/upload/t_default.catalog_large/v1589549624/club/pl/product/PL23ESD22-118/1</t>
  </si>
  <si>
    <t>PL23ESD22-102</t>
  </si>
  <si>
    <t>WWPL18b3c34f92c0</t>
  </si>
  <si>
    <t>Komplet 3 konewek „Betsy”, 42 x 63 x 43 cm</t>
  </si>
  <si>
    <t>https://cdn-ww.westwing.com/image/upload/t_default.catalog_large/v1589549624/club/pl/product/PL23ESD22-102/1</t>
  </si>
  <si>
    <t>PL23MSL13-122</t>
  </si>
  <si>
    <t>WWPL18b902147264</t>
  </si>
  <si>
    <t>Lampa stołowa „Baroque Blue &amp; Antique”, 13 x 45 x 65 cm</t>
  </si>
  <si>
    <t>https://cdn-ww.westwing.com/image/upload/t_default.catalog_large/v1589549624/club/pl/product/PL23MSL13-122/1</t>
  </si>
  <si>
    <t>PL23NAV06-114</t>
  </si>
  <si>
    <t>WWPL18ba3d57d512</t>
  </si>
  <si>
    <t>Lampa sufitowa „Monique”, O 30, wys. 5 cm</t>
  </si>
  <si>
    <t>https://cdn-ww.westwing.com/image/upload/t_default.catalog_large/v1589549624/club/pl/product/PL23NAV06-114/1</t>
  </si>
  <si>
    <t>DEL0SEA05-104</t>
  </si>
  <si>
    <t>WWDE1831c0bb37423</t>
  </si>
  <si>
    <t>Lampa stołowa „Regina”, O 25, wys. 49 cm</t>
  </si>
  <si>
    <t>https://cdn-ww.westwing.com/image/upload/t_default.catalog_large/v1589549624/club/pl/product/DEL0SEA05-104/1</t>
  </si>
  <si>
    <t>PL23BGZ02-147</t>
  </si>
  <si>
    <t>WWPL18c19ed1cad0</t>
  </si>
  <si>
    <t>Komplet 2 dekoracji wiszących „Mahela II”, O 7, wys. 11 cm</t>
  </si>
  <si>
    <t>https://cdn-ww.westwing.com/image/upload/t_default.catalog_large/v1589549624/club/pl/product/PL23BGZ02-147/1</t>
  </si>
  <si>
    <t>PL23CTA57-128</t>
  </si>
  <si>
    <t>BC656f03a30</t>
  </si>
  <si>
    <t>Komplet 3 zawieszek „Eman”, 3,2 x 4 x 12 cm</t>
  </si>
  <si>
    <t>https://cdn-ww.westwing.com/image/upload/t_default.catalog_large/v1589549624/club/pl/product/PL23CTA57-128/1</t>
  </si>
  <si>
    <t>PL23CTA57-122</t>
  </si>
  <si>
    <t>BC656f03a31</t>
  </si>
  <si>
    <t>Dekoracja wisząca „Branch Gui”, 20 x 33 cm</t>
  </si>
  <si>
    <t>https://cdn-ww.westwing.com/image/upload/t_default.catalog_large/v1589549624/club/pl/product/PL23CTA57-122/1</t>
  </si>
  <si>
    <t>PL23VCX13-121</t>
  </si>
  <si>
    <t>BC6570199b0</t>
  </si>
  <si>
    <t>Dekoracja „Mia”, O 45, wys. 8,5 cm</t>
  </si>
  <si>
    <t>https://cdn-ww.westwing.com/image/upload/t_default.catalog_large/v1589549624/club/pl/product/PL23VCX13-121/1</t>
  </si>
  <si>
    <t>PL23VCX13-120</t>
  </si>
  <si>
    <t>BC6570199b1</t>
  </si>
  <si>
    <t>Dekoracja „Moye”, O 30, wys. 8 cm</t>
  </si>
  <si>
    <t>https://cdn-ww.westwing.com/image/upload/t_default.catalog_large/v1589549624/club/pl/product/PL23VCX13-120/1</t>
  </si>
  <si>
    <t>PL23VCX13-119</t>
  </si>
  <si>
    <t>BC6570199b2</t>
  </si>
  <si>
    <t>Dekoracja „Maya”, O 30, wys. 8 cm</t>
  </si>
  <si>
    <t>https://cdn-ww.westwing.com/image/upload/t_default.catalog_large/v1589549624/club/pl/product/PL23VCX13-119/1</t>
  </si>
  <si>
    <t>DEL8DYN01-103</t>
  </si>
  <si>
    <t>BC657042260</t>
  </si>
  <si>
    <t>Stolik kawowy „Lesley”, 50 x 90 x 40 cm</t>
  </si>
  <si>
    <t>https://cdn-ww.westwing.com/image/upload/t_default.catalog_large/v1589549624/club/pl/product/DEL8DYN01-103/1</t>
  </si>
  <si>
    <t>PL03ASU13-109</t>
  </si>
  <si>
    <t>BC6571ca070</t>
  </si>
  <si>
    <t>Komplet 2 krzeseł „Istanbul Black”, 50 x 60 x 76,5 cm</t>
  </si>
  <si>
    <t>https://cdn-ww.westwing.com/image/upload/t_default.catalog_large/v1589549624/club/pl/product/PL03ASU13-109/1</t>
  </si>
  <si>
    <t>BC6571ca071</t>
  </si>
  <si>
    <t>PL23KIC26-107</t>
  </si>
  <si>
    <t>WWPL18c447f707a0</t>
  </si>
  <si>
    <t>Komplet 4 filiżanek „Butterfly”, poj. 400 ml</t>
  </si>
  <si>
    <t>https://cdn-ww.westwing.com/image/upload/t_default.catalog_large/v1589549624/club/pl/product/PL23KIC26-107/1</t>
  </si>
  <si>
    <t>PL23CJX33-104</t>
  </si>
  <si>
    <t>WWPL18c49723a120</t>
  </si>
  <si>
    <t>Masażer skóry głowy „SCZ05SZ”, O 8, wys. 6 cm</t>
  </si>
  <si>
    <t>https://cdn-ww.westwing.com/image/upload/t_default.catalog_large/v1589549624/club/pl/product/PL23CJX33-104/1</t>
  </si>
  <si>
    <t>PL23AMA66-141</t>
  </si>
  <si>
    <t>BC657312630</t>
  </si>
  <si>
    <t>Komplet 6 dekoracji choinkowych „Spirale”, O 8, wys. 8 cm</t>
  </si>
  <si>
    <t>https://cdn-ww.westwing.com/image/upload/t_default.catalog_large/v1589549624/club/pl/product/PL23AMA66-141/1</t>
  </si>
  <si>
    <t>PL12SBS32-161</t>
  </si>
  <si>
    <t>BC6571a22f0</t>
  </si>
  <si>
    <t>Łóżko do przechowywania z zagłówkiem „Gina Light Beige”, 185 x 230 x 125 cm</t>
  </si>
  <si>
    <t>CQUALITY-20231202</t>
  </si>
  <si>
    <t>https://cdn-ww.westwing.com/image/upload/t_default.catalog_large/v1589549624/club/pl/product/PL12SBS32-161/1</t>
  </si>
  <si>
    <t>DE23EIH21-318</t>
  </si>
  <si>
    <t>WWDE189d8e29a170</t>
  </si>
  <si>
    <t>Stolik pomocniczy „Harvey”, 65 x 65 x 56 cm</t>
  </si>
  <si>
    <t>CQUALITY-20231205</t>
  </si>
  <si>
    <t>https://cdn-ww.westwing.com/image/upload/t_default.catalog_large/v1589549624/club/pl/product/DE23EIH21-318/1</t>
  </si>
  <si>
    <t>PL23UKP04-111</t>
  </si>
  <si>
    <t>WWPL1880ed9f49f1</t>
  </si>
  <si>
    <t>Komoda „Isabella”, 101,6 x 45 x 81,3 cm</t>
  </si>
  <si>
    <t>CQUALITY-20231206</t>
  </si>
  <si>
    <t>https://cdn-ww.westwing.com/image/upload/t_default.catalog_large/v1589549624/club/pl/product/PL23UKP04-111/1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</si>
</sst>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zł-415]_-;\-* #,##0.00\ [$zł-415]_-;_-* &quot;-&quot;??\ [$zł-415]_-;_-@_-"/>
  </numFmts>
  <fonts count="2" x14ac:knownFonts="1">
    <font>
      <sz val="12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164" fontId="1" fillId="2" borderId="0" xfId="0" applyNumberFormat="1" applyFont="1" applyFill="1"/>
    <xf numFmtId="0" fontId="0" fillId="3" borderId="0" xfId="0" applyFill="1"/>
    <xf numFmtId="164" fontId="0" fillId="0" borderId="0" xfId="0" applyNumberFormat="1"/>
    <xf numFmtId="2" fontId="0" fillId="0" borderId="0" xfId="0" applyNumberFormat="1"/>
    <xf numFmtId="0" fontId="1" fillId="2" borderId="0" xfId="0" applyFont="1" applyFill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2.jpeg"/><Relationship Id="rId21" Type="http://schemas.openxmlformats.org/officeDocument/2006/relationships/image" Target="../media/image247.jpeg"/><Relationship Id="rId42" Type="http://schemas.openxmlformats.org/officeDocument/2006/relationships/image" Target="../media/image268.jpeg"/><Relationship Id="rId47" Type="http://schemas.openxmlformats.org/officeDocument/2006/relationships/image" Target="../media/image273.jpeg"/><Relationship Id="rId63" Type="http://schemas.openxmlformats.org/officeDocument/2006/relationships/image" Target="../media/image289.jpeg"/><Relationship Id="rId68" Type="http://schemas.openxmlformats.org/officeDocument/2006/relationships/image" Target="../media/image294.jpeg"/><Relationship Id="rId84" Type="http://schemas.openxmlformats.org/officeDocument/2006/relationships/image" Target="../media/image310.jpeg"/><Relationship Id="rId89" Type="http://schemas.openxmlformats.org/officeDocument/2006/relationships/image" Target="../media/image315.jpeg"/><Relationship Id="rId16" Type="http://schemas.openxmlformats.org/officeDocument/2006/relationships/image" Target="../media/image242.jpeg"/><Relationship Id="rId11" Type="http://schemas.openxmlformats.org/officeDocument/2006/relationships/image" Target="../media/image237.jpeg"/><Relationship Id="rId32" Type="http://schemas.openxmlformats.org/officeDocument/2006/relationships/image" Target="../media/image258.jpeg"/><Relationship Id="rId37" Type="http://schemas.openxmlformats.org/officeDocument/2006/relationships/image" Target="../media/image263.jpeg"/><Relationship Id="rId53" Type="http://schemas.openxmlformats.org/officeDocument/2006/relationships/image" Target="../media/image279.jpeg"/><Relationship Id="rId58" Type="http://schemas.openxmlformats.org/officeDocument/2006/relationships/image" Target="../media/image284.jpeg"/><Relationship Id="rId74" Type="http://schemas.openxmlformats.org/officeDocument/2006/relationships/image" Target="../media/image300.jpeg"/><Relationship Id="rId79" Type="http://schemas.openxmlformats.org/officeDocument/2006/relationships/image" Target="../media/image305.jpeg"/><Relationship Id="rId5" Type="http://schemas.openxmlformats.org/officeDocument/2006/relationships/image" Target="../media/image231.jpeg"/><Relationship Id="rId90" Type="http://schemas.openxmlformats.org/officeDocument/2006/relationships/image" Target="../media/image316.jpeg"/><Relationship Id="rId14" Type="http://schemas.openxmlformats.org/officeDocument/2006/relationships/image" Target="../media/image240.jpeg"/><Relationship Id="rId22" Type="http://schemas.openxmlformats.org/officeDocument/2006/relationships/image" Target="../media/image248.jpeg"/><Relationship Id="rId27" Type="http://schemas.openxmlformats.org/officeDocument/2006/relationships/image" Target="../media/image253.jpeg"/><Relationship Id="rId30" Type="http://schemas.openxmlformats.org/officeDocument/2006/relationships/image" Target="../media/image256.jpeg"/><Relationship Id="rId35" Type="http://schemas.openxmlformats.org/officeDocument/2006/relationships/image" Target="../media/image261.jpeg"/><Relationship Id="rId43" Type="http://schemas.openxmlformats.org/officeDocument/2006/relationships/image" Target="../media/image269.jpeg"/><Relationship Id="rId48" Type="http://schemas.openxmlformats.org/officeDocument/2006/relationships/image" Target="../media/image274.jpeg"/><Relationship Id="rId56" Type="http://schemas.openxmlformats.org/officeDocument/2006/relationships/image" Target="../media/image282.jpeg"/><Relationship Id="rId64" Type="http://schemas.openxmlformats.org/officeDocument/2006/relationships/image" Target="../media/image290.jpeg"/><Relationship Id="rId69" Type="http://schemas.openxmlformats.org/officeDocument/2006/relationships/image" Target="../media/image295.jpeg"/><Relationship Id="rId77" Type="http://schemas.openxmlformats.org/officeDocument/2006/relationships/image" Target="../media/image303.jpeg"/><Relationship Id="rId8" Type="http://schemas.openxmlformats.org/officeDocument/2006/relationships/image" Target="../media/image234.jpeg"/><Relationship Id="rId51" Type="http://schemas.openxmlformats.org/officeDocument/2006/relationships/image" Target="../media/image277.jpeg"/><Relationship Id="rId72" Type="http://schemas.openxmlformats.org/officeDocument/2006/relationships/image" Target="../media/image298.jpeg"/><Relationship Id="rId80" Type="http://schemas.openxmlformats.org/officeDocument/2006/relationships/image" Target="../media/image306.jpeg"/><Relationship Id="rId85" Type="http://schemas.openxmlformats.org/officeDocument/2006/relationships/image" Target="../media/image311.jpeg"/><Relationship Id="rId3" Type="http://schemas.openxmlformats.org/officeDocument/2006/relationships/image" Target="../media/image229.jpeg"/><Relationship Id="rId12" Type="http://schemas.openxmlformats.org/officeDocument/2006/relationships/image" Target="../media/image238.jpeg"/><Relationship Id="rId17" Type="http://schemas.openxmlformats.org/officeDocument/2006/relationships/image" Target="../media/image243.jpeg"/><Relationship Id="rId25" Type="http://schemas.openxmlformats.org/officeDocument/2006/relationships/image" Target="../media/image251.jpeg"/><Relationship Id="rId33" Type="http://schemas.openxmlformats.org/officeDocument/2006/relationships/image" Target="../media/image259.jpeg"/><Relationship Id="rId38" Type="http://schemas.openxmlformats.org/officeDocument/2006/relationships/image" Target="../media/image264.jpeg"/><Relationship Id="rId46" Type="http://schemas.openxmlformats.org/officeDocument/2006/relationships/image" Target="../media/image272.jpeg"/><Relationship Id="rId59" Type="http://schemas.openxmlformats.org/officeDocument/2006/relationships/image" Target="../media/image285.jpeg"/><Relationship Id="rId67" Type="http://schemas.openxmlformats.org/officeDocument/2006/relationships/image" Target="../media/image293.jpeg"/><Relationship Id="rId20" Type="http://schemas.openxmlformats.org/officeDocument/2006/relationships/image" Target="../media/image246.jpeg"/><Relationship Id="rId41" Type="http://schemas.openxmlformats.org/officeDocument/2006/relationships/image" Target="../media/image267.jpeg"/><Relationship Id="rId54" Type="http://schemas.openxmlformats.org/officeDocument/2006/relationships/image" Target="../media/image280.jpeg"/><Relationship Id="rId62" Type="http://schemas.openxmlformats.org/officeDocument/2006/relationships/image" Target="../media/image288.jpeg"/><Relationship Id="rId70" Type="http://schemas.openxmlformats.org/officeDocument/2006/relationships/image" Target="../media/image296.jpeg"/><Relationship Id="rId75" Type="http://schemas.openxmlformats.org/officeDocument/2006/relationships/image" Target="../media/image301.jpeg"/><Relationship Id="rId83" Type="http://schemas.openxmlformats.org/officeDocument/2006/relationships/image" Target="../media/image309.jpeg"/><Relationship Id="rId88" Type="http://schemas.openxmlformats.org/officeDocument/2006/relationships/image" Target="../media/image314.jpeg"/><Relationship Id="rId91" Type="http://schemas.openxmlformats.org/officeDocument/2006/relationships/image" Target="../media/image317.jpeg"/><Relationship Id="rId1" Type="http://schemas.openxmlformats.org/officeDocument/2006/relationships/image" Target="../media/image227.jpeg"/><Relationship Id="rId6" Type="http://schemas.openxmlformats.org/officeDocument/2006/relationships/image" Target="../media/image232.jpeg"/><Relationship Id="rId15" Type="http://schemas.openxmlformats.org/officeDocument/2006/relationships/image" Target="../media/image241.jpeg"/><Relationship Id="rId23" Type="http://schemas.openxmlformats.org/officeDocument/2006/relationships/image" Target="../media/image249.jpeg"/><Relationship Id="rId28" Type="http://schemas.openxmlformats.org/officeDocument/2006/relationships/image" Target="../media/image254.jpeg"/><Relationship Id="rId36" Type="http://schemas.openxmlformats.org/officeDocument/2006/relationships/image" Target="../media/image262.jpeg"/><Relationship Id="rId49" Type="http://schemas.openxmlformats.org/officeDocument/2006/relationships/image" Target="../media/image275.jpeg"/><Relationship Id="rId57" Type="http://schemas.openxmlformats.org/officeDocument/2006/relationships/image" Target="../media/image283.jpeg"/><Relationship Id="rId10" Type="http://schemas.openxmlformats.org/officeDocument/2006/relationships/image" Target="../media/image236.jpeg"/><Relationship Id="rId31" Type="http://schemas.openxmlformats.org/officeDocument/2006/relationships/image" Target="../media/image257.jpeg"/><Relationship Id="rId44" Type="http://schemas.openxmlformats.org/officeDocument/2006/relationships/image" Target="../media/image270.jpeg"/><Relationship Id="rId52" Type="http://schemas.openxmlformats.org/officeDocument/2006/relationships/image" Target="../media/image278.jpeg"/><Relationship Id="rId60" Type="http://schemas.openxmlformats.org/officeDocument/2006/relationships/image" Target="../media/image286.jpeg"/><Relationship Id="rId65" Type="http://schemas.openxmlformats.org/officeDocument/2006/relationships/image" Target="../media/image291.jpeg"/><Relationship Id="rId73" Type="http://schemas.openxmlformats.org/officeDocument/2006/relationships/image" Target="../media/image299.jpeg"/><Relationship Id="rId78" Type="http://schemas.openxmlformats.org/officeDocument/2006/relationships/image" Target="../media/image304.jpeg"/><Relationship Id="rId81" Type="http://schemas.openxmlformats.org/officeDocument/2006/relationships/image" Target="../media/image307.jpeg"/><Relationship Id="rId86" Type="http://schemas.openxmlformats.org/officeDocument/2006/relationships/image" Target="../media/image312.jpeg"/><Relationship Id="rId4" Type="http://schemas.openxmlformats.org/officeDocument/2006/relationships/image" Target="../media/image230.jpeg"/><Relationship Id="rId9" Type="http://schemas.openxmlformats.org/officeDocument/2006/relationships/image" Target="../media/image235.jpeg"/><Relationship Id="rId13" Type="http://schemas.openxmlformats.org/officeDocument/2006/relationships/image" Target="../media/image239.jpeg"/><Relationship Id="rId18" Type="http://schemas.openxmlformats.org/officeDocument/2006/relationships/image" Target="../media/image244.jpeg"/><Relationship Id="rId39" Type="http://schemas.openxmlformats.org/officeDocument/2006/relationships/image" Target="../media/image265.jpeg"/><Relationship Id="rId34" Type="http://schemas.openxmlformats.org/officeDocument/2006/relationships/image" Target="../media/image260.jpeg"/><Relationship Id="rId50" Type="http://schemas.openxmlformats.org/officeDocument/2006/relationships/image" Target="../media/image276.jpeg"/><Relationship Id="rId55" Type="http://schemas.openxmlformats.org/officeDocument/2006/relationships/image" Target="../media/image281.jpeg"/><Relationship Id="rId76" Type="http://schemas.openxmlformats.org/officeDocument/2006/relationships/image" Target="../media/image302.jpeg"/><Relationship Id="rId7" Type="http://schemas.openxmlformats.org/officeDocument/2006/relationships/image" Target="../media/image233.jpeg"/><Relationship Id="rId71" Type="http://schemas.openxmlformats.org/officeDocument/2006/relationships/image" Target="../media/image297.jpeg"/><Relationship Id="rId2" Type="http://schemas.openxmlformats.org/officeDocument/2006/relationships/image" Target="../media/image228.jpeg"/><Relationship Id="rId29" Type="http://schemas.openxmlformats.org/officeDocument/2006/relationships/image" Target="../media/image255.jpeg"/><Relationship Id="rId24" Type="http://schemas.openxmlformats.org/officeDocument/2006/relationships/image" Target="../media/image250.jpeg"/><Relationship Id="rId40" Type="http://schemas.openxmlformats.org/officeDocument/2006/relationships/image" Target="../media/image266.jpeg"/><Relationship Id="rId45" Type="http://schemas.openxmlformats.org/officeDocument/2006/relationships/image" Target="../media/image271.jpeg"/><Relationship Id="rId66" Type="http://schemas.openxmlformats.org/officeDocument/2006/relationships/image" Target="../media/image292.jpeg"/><Relationship Id="rId87" Type="http://schemas.openxmlformats.org/officeDocument/2006/relationships/image" Target="../media/image313.jpeg"/><Relationship Id="rId61" Type="http://schemas.openxmlformats.org/officeDocument/2006/relationships/image" Target="../media/image287.jpeg"/><Relationship Id="rId82" Type="http://schemas.openxmlformats.org/officeDocument/2006/relationships/image" Target="../media/image308.jpeg"/><Relationship Id="rId19" Type="http://schemas.openxmlformats.org/officeDocument/2006/relationships/image" Target="../media/image24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5.jpeg"/><Relationship Id="rId13" Type="http://schemas.openxmlformats.org/officeDocument/2006/relationships/image" Target="../media/image330.jpeg"/><Relationship Id="rId18" Type="http://schemas.openxmlformats.org/officeDocument/2006/relationships/image" Target="../media/image335.jpeg"/><Relationship Id="rId26" Type="http://schemas.openxmlformats.org/officeDocument/2006/relationships/image" Target="../media/image343.jpeg"/><Relationship Id="rId3" Type="http://schemas.openxmlformats.org/officeDocument/2006/relationships/image" Target="../media/image320.jpeg"/><Relationship Id="rId21" Type="http://schemas.openxmlformats.org/officeDocument/2006/relationships/image" Target="../media/image338.jpeg"/><Relationship Id="rId7" Type="http://schemas.openxmlformats.org/officeDocument/2006/relationships/image" Target="../media/image324.jpeg"/><Relationship Id="rId12" Type="http://schemas.openxmlformats.org/officeDocument/2006/relationships/image" Target="../media/image329.jpeg"/><Relationship Id="rId17" Type="http://schemas.openxmlformats.org/officeDocument/2006/relationships/image" Target="../media/image334.jpeg"/><Relationship Id="rId25" Type="http://schemas.openxmlformats.org/officeDocument/2006/relationships/image" Target="../media/image342.jpeg"/><Relationship Id="rId2" Type="http://schemas.openxmlformats.org/officeDocument/2006/relationships/image" Target="../media/image319.jpeg"/><Relationship Id="rId16" Type="http://schemas.openxmlformats.org/officeDocument/2006/relationships/image" Target="../media/image333.jpeg"/><Relationship Id="rId20" Type="http://schemas.openxmlformats.org/officeDocument/2006/relationships/image" Target="../media/image337.jpeg"/><Relationship Id="rId1" Type="http://schemas.openxmlformats.org/officeDocument/2006/relationships/image" Target="../media/image318.jpeg"/><Relationship Id="rId6" Type="http://schemas.openxmlformats.org/officeDocument/2006/relationships/image" Target="../media/image323.jpeg"/><Relationship Id="rId11" Type="http://schemas.openxmlformats.org/officeDocument/2006/relationships/image" Target="../media/image328.jpeg"/><Relationship Id="rId24" Type="http://schemas.openxmlformats.org/officeDocument/2006/relationships/image" Target="../media/image341.jpeg"/><Relationship Id="rId5" Type="http://schemas.openxmlformats.org/officeDocument/2006/relationships/image" Target="../media/image322.jpeg"/><Relationship Id="rId15" Type="http://schemas.openxmlformats.org/officeDocument/2006/relationships/image" Target="../media/image332.jpeg"/><Relationship Id="rId23" Type="http://schemas.openxmlformats.org/officeDocument/2006/relationships/image" Target="../media/image340.jpeg"/><Relationship Id="rId28" Type="http://schemas.openxmlformats.org/officeDocument/2006/relationships/image" Target="../media/image345.jpeg"/><Relationship Id="rId10" Type="http://schemas.openxmlformats.org/officeDocument/2006/relationships/image" Target="../media/image327.jpeg"/><Relationship Id="rId19" Type="http://schemas.openxmlformats.org/officeDocument/2006/relationships/image" Target="../media/image336.jpeg"/><Relationship Id="rId4" Type="http://schemas.openxmlformats.org/officeDocument/2006/relationships/image" Target="../media/image321.jpeg"/><Relationship Id="rId9" Type="http://schemas.openxmlformats.org/officeDocument/2006/relationships/image" Target="../media/image326.jpeg"/><Relationship Id="rId14" Type="http://schemas.openxmlformats.org/officeDocument/2006/relationships/image" Target="../media/image331.jpeg"/><Relationship Id="rId22" Type="http://schemas.openxmlformats.org/officeDocument/2006/relationships/image" Target="../media/image339.jpeg"/><Relationship Id="rId27" Type="http://schemas.openxmlformats.org/officeDocument/2006/relationships/image" Target="../media/image34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3.jpeg"/><Relationship Id="rId13" Type="http://schemas.openxmlformats.org/officeDocument/2006/relationships/image" Target="../media/image358.jpeg"/><Relationship Id="rId18" Type="http://schemas.openxmlformats.org/officeDocument/2006/relationships/image" Target="../media/image363.jpeg"/><Relationship Id="rId3" Type="http://schemas.openxmlformats.org/officeDocument/2006/relationships/image" Target="../media/image348.jpeg"/><Relationship Id="rId21" Type="http://schemas.openxmlformats.org/officeDocument/2006/relationships/image" Target="../media/image366.jpeg"/><Relationship Id="rId7" Type="http://schemas.openxmlformats.org/officeDocument/2006/relationships/image" Target="../media/image352.jpeg"/><Relationship Id="rId12" Type="http://schemas.openxmlformats.org/officeDocument/2006/relationships/image" Target="../media/image357.jpeg"/><Relationship Id="rId17" Type="http://schemas.openxmlformats.org/officeDocument/2006/relationships/image" Target="../media/image362.jpeg"/><Relationship Id="rId2" Type="http://schemas.openxmlformats.org/officeDocument/2006/relationships/image" Target="../media/image347.jpeg"/><Relationship Id="rId16" Type="http://schemas.openxmlformats.org/officeDocument/2006/relationships/image" Target="../media/image361.jpeg"/><Relationship Id="rId20" Type="http://schemas.openxmlformats.org/officeDocument/2006/relationships/image" Target="../media/image365.jpeg"/><Relationship Id="rId1" Type="http://schemas.openxmlformats.org/officeDocument/2006/relationships/image" Target="../media/image346.jpeg"/><Relationship Id="rId6" Type="http://schemas.openxmlformats.org/officeDocument/2006/relationships/image" Target="../media/image351.jpeg"/><Relationship Id="rId11" Type="http://schemas.openxmlformats.org/officeDocument/2006/relationships/image" Target="../media/image356.jpeg"/><Relationship Id="rId5" Type="http://schemas.openxmlformats.org/officeDocument/2006/relationships/image" Target="../media/image350.jpeg"/><Relationship Id="rId15" Type="http://schemas.openxmlformats.org/officeDocument/2006/relationships/image" Target="../media/image360.jpeg"/><Relationship Id="rId10" Type="http://schemas.openxmlformats.org/officeDocument/2006/relationships/image" Target="../media/image355.jpeg"/><Relationship Id="rId19" Type="http://schemas.openxmlformats.org/officeDocument/2006/relationships/image" Target="../media/image364.jpeg"/><Relationship Id="rId4" Type="http://schemas.openxmlformats.org/officeDocument/2006/relationships/image" Target="../media/image349.jpeg"/><Relationship Id="rId9" Type="http://schemas.openxmlformats.org/officeDocument/2006/relationships/image" Target="../media/image354.jpeg"/><Relationship Id="rId14" Type="http://schemas.openxmlformats.org/officeDocument/2006/relationships/image" Target="../media/image3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1054100</xdr:colOff>
      <xdr:row>2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67E733F-7457-894C-9518-003BF575A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1054100</xdr:colOff>
      <xdr:row>3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BFA6AA3-3001-5547-AB89-B25BEB713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1054100</xdr:colOff>
      <xdr:row>4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EF03DF6-E134-364E-92EF-18AF2CF02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1054100</xdr:colOff>
      <xdr:row>5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0A4C788-1373-FC4A-B2A7-7BD8CBAC1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1054100</xdr:colOff>
      <xdr:row>6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29251DB-FBB7-7B41-AD20-768A60CBD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1054100</xdr:colOff>
      <xdr:row>7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5DE1D82-5506-384E-9F3B-2C648F3A8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1054100</xdr:colOff>
      <xdr:row>8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0D4075F-5ABC-C04F-BD04-119D47009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1054100</xdr:colOff>
      <xdr:row>9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7B89147F-F4C2-BA48-8653-BE2C77C28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1054100</xdr:colOff>
      <xdr:row>10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8CAD2AFA-769F-DC4D-B579-68AFE7117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1054100</xdr:colOff>
      <xdr:row>11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E6F92C6-942D-0C4E-859E-1EA974DC1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1054100</xdr:colOff>
      <xdr:row>12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99F609B-8613-BF4E-AA66-0A531157D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1054100</xdr:colOff>
      <xdr:row>13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9DC5179-C3AC-9848-BD80-F4A75561F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1054100</xdr:colOff>
      <xdr:row>14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6A5FEF93-C8C6-5742-B665-AE13137C8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1054100</xdr:colOff>
      <xdr:row>15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C0A052F-9A68-D347-82FD-F543901CD7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1054100</xdr:colOff>
      <xdr:row>16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CF40D20A-B526-A547-A3F1-75E51164B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1054100</xdr:colOff>
      <xdr:row>17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E78BDE1F-EB39-0341-8BFB-1C4A7337D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1054100</xdr:colOff>
      <xdr:row>18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1AF73CE7-B493-EA44-A8A4-270AC1BAD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1054100</xdr:colOff>
      <xdr:row>19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7221FC92-1D59-EE46-BBC3-F9A6336F2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0</xdr:col>
      <xdr:colOff>1054100</xdr:colOff>
      <xdr:row>20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1E919E57-0E79-CD44-A3B2-A69443A6F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1054100</xdr:colOff>
      <xdr:row>21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BF7D1406-0E39-534E-9D0E-1680C030A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1054100</xdr:colOff>
      <xdr:row>22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E5987228-AFA7-4146-800C-867358937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784859</xdr:rowOff>
    </xdr:from>
    <xdr:to>
      <xdr:col>0</xdr:col>
      <xdr:colOff>1054100</xdr:colOff>
      <xdr:row>23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24C3D1FB-DE09-0549-96F8-823C68CDD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1054100</xdr:colOff>
      <xdr:row>24</xdr:row>
      <xdr:rowOff>4777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DA36376A-99E7-7B45-B069-2744C95EE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0</xdr:col>
      <xdr:colOff>1054100</xdr:colOff>
      <xdr:row>25</xdr:row>
      <xdr:rowOff>4778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7EBC857E-5833-794F-BCE7-436D503F9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0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1054100</xdr:colOff>
      <xdr:row>26</xdr:row>
      <xdr:rowOff>4777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76C9F71F-F5CE-FB40-B6B7-67CDB73C6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1054100</xdr:colOff>
      <xdr:row>27</xdr:row>
      <xdr:rowOff>4777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5D71CAC-FC5F-9640-8DBF-10887D365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75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784859</xdr:rowOff>
    </xdr:from>
    <xdr:to>
      <xdr:col>0</xdr:col>
      <xdr:colOff>1054100</xdr:colOff>
      <xdr:row>28</xdr:row>
      <xdr:rowOff>4776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B4156944-3739-0043-888E-F6E7D40B5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60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1054100</xdr:colOff>
      <xdr:row>29</xdr:row>
      <xdr:rowOff>4777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2B8692BC-4280-8845-84EB-E89673D41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5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</xdr:rowOff>
    </xdr:from>
    <xdr:to>
      <xdr:col>0</xdr:col>
      <xdr:colOff>1054100</xdr:colOff>
      <xdr:row>30</xdr:row>
      <xdr:rowOff>4778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8A38080-0290-F449-BA01-36BD9CD87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37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1054100</xdr:colOff>
      <xdr:row>31</xdr:row>
      <xdr:rowOff>4777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F0F3584A-7E3A-8B4D-A57E-CE3BE3BE5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2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1054100</xdr:colOff>
      <xdr:row>32</xdr:row>
      <xdr:rowOff>4777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AF7D7744-6E0F-FD42-87C4-81A81E835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784859</xdr:rowOff>
    </xdr:from>
    <xdr:to>
      <xdr:col>0</xdr:col>
      <xdr:colOff>1054100</xdr:colOff>
      <xdr:row>33</xdr:row>
      <xdr:rowOff>4776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5219DB15-0DB8-074B-A9EF-ECE43E3AD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97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1054100</xdr:colOff>
      <xdr:row>34</xdr:row>
      <xdr:rowOff>4777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E46F38D3-9741-2845-A54C-5241E7E6C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8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0</xdr:col>
      <xdr:colOff>1054100</xdr:colOff>
      <xdr:row>35</xdr:row>
      <xdr:rowOff>4778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5C519572-EBC7-4C4B-A320-375DCB13F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</xdr:rowOff>
    </xdr:from>
    <xdr:to>
      <xdr:col>0</xdr:col>
      <xdr:colOff>1054100</xdr:colOff>
      <xdr:row>36</xdr:row>
      <xdr:rowOff>4778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B9C5B960-3C1D-8F4B-A1C9-8F5226558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62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784859</xdr:rowOff>
    </xdr:from>
    <xdr:to>
      <xdr:col>0</xdr:col>
      <xdr:colOff>1054100</xdr:colOff>
      <xdr:row>37</xdr:row>
      <xdr:rowOff>4776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14E1E097-06B8-C940-BD8F-CE9723229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46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784859</xdr:rowOff>
    </xdr:from>
    <xdr:to>
      <xdr:col>0</xdr:col>
      <xdr:colOff>1054100</xdr:colOff>
      <xdr:row>38</xdr:row>
      <xdr:rowOff>4776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5BF1DC75-61A5-C246-A5F3-7FCB3CD1E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34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1054100</xdr:colOff>
      <xdr:row>39</xdr:row>
      <xdr:rowOff>4777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10732BA7-5449-C34A-94EF-7CE12FEA6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2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0</xdr:col>
      <xdr:colOff>1054100</xdr:colOff>
      <xdr:row>40</xdr:row>
      <xdr:rowOff>4778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9361DF3-900A-0840-8089-8626813E4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11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</xdr:rowOff>
    </xdr:from>
    <xdr:to>
      <xdr:col>0</xdr:col>
      <xdr:colOff>1054100</xdr:colOff>
      <xdr:row>41</xdr:row>
      <xdr:rowOff>4778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B123895F-7AD7-324A-886E-07444671F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99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784859</xdr:rowOff>
    </xdr:from>
    <xdr:to>
      <xdr:col>0</xdr:col>
      <xdr:colOff>1054100</xdr:colOff>
      <xdr:row>42</xdr:row>
      <xdr:rowOff>4776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EA2C2572-4C82-DC46-9E14-AB6B891F9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83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784859</xdr:rowOff>
    </xdr:from>
    <xdr:to>
      <xdr:col>0</xdr:col>
      <xdr:colOff>1054100</xdr:colOff>
      <xdr:row>43</xdr:row>
      <xdr:rowOff>4776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7DAD4534-901B-2A4A-9843-84DFD4F69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71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1054100</xdr:colOff>
      <xdr:row>44</xdr:row>
      <xdr:rowOff>4777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93655DCD-2338-8844-B2E3-3DF9576CC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6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</xdr:rowOff>
    </xdr:from>
    <xdr:to>
      <xdr:col>0</xdr:col>
      <xdr:colOff>1054100</xdr:colOff>
      <xdr:row>45</xdr:row>
      <xdr:rowOff>4778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2F5660E0-E369-F946-8A79-4B58D3A3E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48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</xdr:rowOff>
    </xdr:from>
    <xdr:to>
      <xdr:col>0</xdr:col>
      <xdr:colOff>1054100</xdr:colOff>
      <xdr:row>46</xdr:row>
      <xdr:rowOff>4778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F25229B9-8CF1-424A-A0B7-F65C5BAC7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36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784859</xdr:rowOff>
    </xdr:from>
    <xdr:to>
      <xdr:col>0</xdr:col>
      <xdr:colOff>1054100</xdr:colOff>
      <xdr:row>47</xdr:row>
      <xdr:rowOff>4776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6709097B-CE21-484E-B645-5D5FB1A7B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0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784859</xdr:rowOff>
    </xdr:from>
    <xdr:to>
      <xdr:col>0</xdr:col>
      <xdr:colOff>1054100</xdr:colOff>
      <xdr:row>48</xdr:row>
      <xdr:rowOff>4776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5A73D8A-9C3B-9049-9650-CB65F03AB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08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1054100</xdr:colOff>
      <xdr:row>49</xdr:row>
      <xdr:rowOff>4777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CD9E068A-3956-1046-ACC7-8916DF691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9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</xdr:rowOff>
    </xdr:from>
    <xdr:to>
      <xdr:col>0</xdr:col>
      <xdr:colOff>1054100</xdr:colOff>
      <xdr:row>50</xdr:row>
      <xdr:rowOff>4778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D935C040-FD0D-E645-B6E4-0FC4C39FF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85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</xdr:rowOff>
    </xdr:from>
    <xdr:to>
      <xdr:col>0</xdr:col>
      <xdr:colOff>1054100</xdr:colOff>
      <xdr:row>51</xdr:row>
      <xdr:rowOff>4778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7658E185-88AD-1049-AA8E-D14A85848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3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784859</xdr:rowOff>
    </xdr:from>
    <xdr:to>
      <xdr:col>0</xdr:col>
      <xdr:colOff>1054100</xdr:colOff>
      <xdr:row>52</xdr:row>
      <xdr:rowOff>4776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FD318EE3-13B4-324B-97A1-D5B699AF2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57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784859</xdr:rowOff>
    </xdr:from>
    <xdr:to>
      <xdr:col>0</xdr:col>
      <xdr:colOff>1054100</xdr:colOff>
      <xdr:row>53</xdr:row>
      <xdr:rowOff>4776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739C14E9-DA87-8846-8F1A-FF39CAB3B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45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1054100</xdr:colOff>
      <xdr:row>54</xdr:row>
      <xdr:rowOff>4777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DE831310-F7EF-FE43-A921-EDAB4FA48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3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</xdr:rowOff>
    </xdr:from>
    <xdr:to>
      <xdr:col>0</xdr:col>
      <xdr:colOff>1054100</xdr:colOff>
      <xdr:row>55</xdr:row>
      <xdr:rowOff>4778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6DA5689B-E419-7247-A510-48EFCFB41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22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</xdr:rowOff>
    </xdr:from>
    <xdr:to>
      <xdr:col>0</xdr:col>
      <xdr:colOff>1054100</xdr:colOff>
      <xdr:row>56</xdr:row>
      <xdr:rowOff>4778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4AD2FB83-C50E-D248-9430-E3EAB894B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10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784859</xdr:rowOff>
    </xdr:from>
    <xdr:to>
      <xdr:col>0</xdr:col>
      <xdr:colOff>1054100</xdr:colOff>
      <xdr:row>57</xdr:row>
      <xdr:rowOff>4776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003B3EA3-673C-2146-A921-378684543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94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784859</xdr:rowOff>
    </xdr:from>
    <xdr:to>
      <xdr:col>0</xdr:col>
      <xdr:colOff>1054100</xdr:colOff>
      <xdr:row>58</xdr:row>
      <xdr:rowOff>4776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FED08A14-3773-3547-8038-D0C62CF7E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82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1054100</xdr:colOff>
      <xdr:row>59</xdr:row>
      <xdr:rowOff>4777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CC87B747-95BD-8243-B975-C601395BD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7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0</xdr:col>
      <xdr:colOff>1054100</xdr:colOff>
      <xdr:row>60</xdr:row>
      <xdr:rowOff>4778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73670970-CE14-6040-820C-406F6B7EE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59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</xdr:rowOff>
    </xdr:from>
    <xdr:to>
      <xdr:col>0</xdr:col>
      <xdr:colOff>1054100</xdr:colOff>
      <xdr:row>61</xdr:row>
      <xdr:rowOff>4778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72B72C36-67A8-BB41-853D-9FADDD6CD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47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784859</xdr:rowOff>
    </xdr:from>
    <xdr:to>
      <xdr:col>0</xdr:col>
      <xdr:colOff>1054100</xdr:colOff>
      <xdr:row>62</xdr:row>
      <xdr:rowOff>4776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CC665BB3-579E-E94C-8881-989E0B0A7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31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784859</xdr:rowOff>
    </xdr:from>
    <xdr:to>
      <xdr:col>0</xdr:col>
      <xdr:colOff>1054100</xdr:colOff>
      <xdr:row>63</xdr:row>
      <xdr:rowOff>4776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70F18E7D-0294-A848-A897-06B01C366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19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1054100</xdr:colOff>
      <xdr:row>64</xdr:row>
      <xdr:rowOff>4777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6A783292-72E9-F74B-B9EF-F714CE184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0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</xdr:rowOff>
    </xdr:from>
    <xdr:to>
      <xdr:col>0</xdr:col>
      <xdr:colOff>1054100</xdr:colOff>
      <xdr:row>65</xdr:row>
      <xdr:rowOff>4778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F0CBCA08-2335-A944-A11C-84B654056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96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</xdr:rowOff>
    </xdr:from>
    <xdr:to>
      <xdr:col>0</xdr:col>
      <xdr:colOff>1054100</xdr:colOff>
      <xdr:row>66</xdr:row>
      <xdr:rowOff>4778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C6B05A85-C764-2B46-8A44-38D528DD9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84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784859</xdr:rowOff>
    </xdr:from>
    <xdr:to>
      <xdr:col>0</xdr:col>
      <xdr:colOff>1054100</xdr:colOff>
      <xdr:row>67</xdr:row>
      <xdr:rowOff>4776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7DCAB686-CF6E-C148-B0E4-F81D2687B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68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784859</xdr:rowOff>
    </xdr:from>
    <xdr:to>
      <xdr:col>0</xdr:col>
      <xdr:colOff>1054100</xdr:colOff>
      <xdr:row>68</xdr:row>
      <xdr:rowOff>4776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C2F9684A-3962-C541-9160-52F23688A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156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1054100</xdr:colOff>
      <xdr:row>69</xdr:row>
      <xdr:rowOff>4777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A74645FB-5AE8-BB43-B30C-6F9C37942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4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784858</xdr:rowOff>
    </xdr:from>
    <xdr:to>
      <xdr:col>0</xdr:col>
      <xdr:colOff>1054100</xdr:colOff>
      <xdr:row>70</xdr:row>
      <xdr:rowOff>4775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5613418B-053E-BC4A-8C53-41D956336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3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</xdr:rowOff>
    </xdr:from>
    <xdr:to>
      <xdr:col>0</xdr:col>
      <xdr:colOff>1054100</xdr:colOff>
      <xdr:row>71</xdr:row>
      <xdr:rowOff>4778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5472D92F-FD28-CC4D-AC6B-E537D4FD3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21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784859</xdr:rowOff>
    </xdr:from>
    <xdr:to>
      <xdr:col>0</xdr:col>
      <xdr:colOff>1054100</xdr:colOff>
      <xdr:row>72</xdr:row>
      <xdr:rowOff>4776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514B2836-0F12-064A-85FB-C39F6109F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05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</xdr:rowOff>
    </xdr:from>
    <xdr:to>
      <xdr:col>0</xdr:col>
      <xdr:colOff>1054100</xdr:colOff>
      <xdr:row>73</xdr:row>
      <xdr:rowOff>4779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4A8928A4-C3D5-B245-AA66-8962A0685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9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1054100</xdr:colOff>
      <xdr:row>74</xdr:row>
      <xdr:rowOff>4777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15696DFA-A0BE-B541-8245-E5C8D9472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8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784858</xdr:rowOff>
    </xdr:from>
    <xdr:to>
      <xdr:col>0</xdr:col>
      <xdr:colOff>1054100</xdr:colOff>
      <xdr:row>75</xdr:row>
      <xdr:rowOff>4775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9C57A58D-B823-BC45-99DB-B4B73BA44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68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</xdr:rowOff>
    </xdr:from>
    <xdr:to>
      <xdr:col>0</xdr:col>
      <xdr:colOff>1054100</xdr:colOff>
      <xdr:row>76</xdr:row>
      <xdr:rowOff>4778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8DFFC9DE-BDFC-0A4A-B8DC-117625124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58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784859</xdr:rowOff>
    </xdr:from>
    <xdr:to>
      <xdr:col>0</xdr:col>
      <xdr:colOff>1054100</xdr:colOff>
      <xdr:row>77</xdr:row>
      <xdr:rowOff>4776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6512DDFF-234E-CD45-9710-853B538DB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42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2</xdr:rowOff>
    </xdr:from>
    <xdr:to>
      <xdr:col>0</xdr:col>
      <xdr:colOff>1054100</xdr:colOff>
      <xdr:row>78</xdr:row>
      <xdr:rowOff>4779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BF036882-46B3-2B46-A331-D9901517A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32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1054100</xdr:colOff>
      <xdr:row>79</xdr:row>
      <xdr:rowOff>4777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31BA4C57-312C-BB4D-B795-93E05D2AF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2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784858</xdr:rowOff>
    </xdr:from>
    <xdr:to>
      <xdr:col>0</xdr:col>
      <xdr:colOff>1054100</xdr:colOff>
      <xdr:row>80</xdr:row>
      <xdr:rowOff>4775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561849AF-BCB7-3048-8DB1-6E7B8ECB7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05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</xdr:rowOff>
    </xdr:from>
    <xdr:to>
      <xdr:col>0</xdr:col>
      <xdr:colOff>1054100</xdr:colOff>
      <xdr:row>81</xdr:row>
      <xdr:rowOff>4778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7130DC3B-532F-E445-838D-2AF2409CC2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95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784859</xdr:rowOff>
    </xdr:from>
    <xdr:to>
      <xdr:col>0</xdr:col>
      <xdr:colOff>1054100</xdr:colOff>
      <xdr:row>82</xdr:row>
      <xdr:rowOff>4776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6ADD3B21-2679-3B46-A960-59C043F8F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79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</xdr:rowOff>
    </xdr:from>
    <xdr:to>
      <xdr:col>0</xdr:col>
      <xdr:colOff>1054100</xdr:colOff>
      <xdr:row>83</xdr:row>
      <xdr:rowOff>4779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E9B94C88-7B73-8442-8D3D-151F206DA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69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1054100</xdr:colOff>
      <xdr:row>84</xdr:row>
      <xdr:rowOff>4777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AFC1E814-E196-3342-B10A-FF77293C9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5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784858</xdr:rowOff>
    </xdr:from>
    <xdr:to>
      <xdr:col>0</xdr:col>
      <xdr:colOff>1054100</xdr:colOff>
      <xdr:row>85</xdr:row>
      <xdr:rowOff>4775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85DDBD13-2C0E-9E41-8ECC-7E0F00107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42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</xdr:rowOff>
    </xdr:from>
    <xdr:to>
      <xdr:col>0</xdr:col>
      <xdr:colOff>1054100</xdr:colOff>
      <xdr:row>86</xdr:row>
      <xdr:rowOff>4778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84AAC11F-55FB-5147-A270-C99C20C61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32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784859</xdr:rowOff>
    </xdr:from>
    <xdr:to>
      <xdr:col>0</xdr:col>
      <xdr:colOff>1054100</xdr:colOff>
      <xdr:row>87</xdr:row>
      <xdr:rowOff>4776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B64F58FA-22DB-FE4F-AB4B-B6D993FEC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16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</xdr:rowOff>
    </xdr:from>
    <xdr:to>
      <xdr:col>0</xdr:col>
      <xdr:colOff>1054100</xdr:colOff>
      <xdr:row>88</xdr:row>
      <xdr:rowOff>4779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3888B7DF-B26F-CF46-88BA-7B0054B3B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06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1054100</xdr:colOff>
      <xdr:row>89</xdr:row>
      <xdr:rowOff>4777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44D6089F-5834-7C4A-8E54-D1C921AAA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784858</xdr:rowOff>
    </xdr:from>
    <xdr:to>
      <xdr:col>0</xdr:col>
      <xdr:colOff>1054100</xdr:colOff>
      <xdr:row>90</xdr:row>
      <xdr:rowOff>4775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74A4B6A5-5C0A-3E49-AAE6-44F12CF1A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79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</xdr:rowOff>
    </xdr:from>
    <xdr:to>
      <xdr:col>0</xdr:col>
      <xdr:colOff>1054100</xdr:colOff>
      <xdr:row>91</xdr:row>
      <xdr:rowOff>4778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91E5B1D9-E01E-9B44-96D2-0D8D16F6E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69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784859</xdr:rowOff>
    </xdr:from>
    <xdr:to>
      <xdr:col>0</xdr:col>
      <xdr:colOff>1054100</xdr:colOff>
      <xdr:row>92</xdr:row>
      <xdr:rowOff>4776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4ABB392F-E4A5-9F42-B0AC-8305D58EA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53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</xdr:rowOff>
    </xdr:from>
    <xdr:to>
      <xdr:col>0</xdr:col>
      <xdr:colOff>1054100</xdr:colOff>
      <xdr:row>93</xdr:row>
      <xdr:rowOff>4779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648D51CD-4986-5246-ADA5-9068CA124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43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1054100</xdr:colOff>
      <xdr:row>94</xdr:row>
      <xdr:rowOff>4777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1DDD56CF-0A08-AF4D-A369-A16389BAA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3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784858</xdr:rowOff>
    </xdr:from>
    <xdr:to>
      <xdr:col>0</xdr:col>
      <xdr:colOff>1054100</xdr:colOff>
      <xdr:row>95</xdr:row>
      <xdr:rowOff>4775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4F08CF64-A991-9A41-95BD-3333AC20D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416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</xdr:rowOff>
    </xdr:from>
    <xdr:to>
      <xdr:col>0</xdr:col>
      <xdr:colOff>1054100</xdr:colOff>
      <xdr:row>96</xdr:row>
      <xdr:rowOff>4778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E89983C7-558E-D94E-813C-970EE16B7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06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784859</xdr:rowOff>
    </xdr:from>
    <xdr:to>
      <xdr:col>0</xdr:col>
      <xdr:colOff>1054100</xdr:colOff>
      <xdr:row>97</xdr:row>
      <xdr:rowOff>4776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3826C0DB-B3DF-514F-B66A-D4BE5F115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90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</xdr:rowOff>
    </xdr:from>
    <xdr:to>
      <xdr:col>0</xdr:col>
      <xdr:colOff>1054100</xdr:colOff>
      <xdr:row>98</xdr:row>
      <xdr:rowOff>4779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A8EC7384-D97E-A941-BB6E-25ADD4BAF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80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1054100</xdr:colOff>
      <xdr:row>99</xdr:row>
      <xdr:rowOff>4777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7B7A1941-323E-4A4D-8813-2F6F18EBC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56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784858</xdr:rowOff>
    </xdr:from>
    <xdr:to>
      <xdr:col>0</xdr:col>
      <xdr:colOff>1054100</xdr:colOff>
      <xdr:row>100</xdr:row>
      <xdr:rowOff>4775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F2FEC3E9-F6DD-384D-A1CB-C9197F84A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353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</xdr:rowOff>
    </xdr:from>
    <xdr:to>
      <xdr:col>0</xdr:col>
      <xdr:colOff>1054100</xdr:colOff>
      <xdr:row>101</xdr:row>
      <xdr:rowOff>4778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BAE9171-DB62-4244-9A15-69242E321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43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784859</xdr:rowOff>
    </xdr:from>
    <xdr:to>
      <xdr:col>0</xdr:col>
      <xdr:colOff>1054100</xdr:colOff>
      <xdr:row>102</xdr:row>
      <xdr:rowOff>4776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9251A89B-8C57-1747-AAC1-B39CDD3F1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27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2</xdr:rowOff>
    </xdr:from>
    <xdr:to>
      <xdr:col>0</xdr:col>
      <xdr:colOff>1054100</xdr:colOff>
      <xdr:row>103</xdr:row>
      <xdr:rowOff>4779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B9E63009-DB46-1044-A06C-03D8D4873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717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1054100</xdr:colOff>
      <xdr:row>104</xdr:row>
      <xdr:rowOff>4777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59FF3DF6-9523-C745-BDDA-31C64A68F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0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784858</xdr:rowOff>
    </xdr:from>
    <xdr:to>
      <xdr:col>0</xdr:col>
      <xdr:colOff>1054100</xdr:colOff>
      <xdr:row>105</xdr:row>
      <xdr:rowOff>4775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1067B00C-AF4B-3E40-9137-87F18D6B8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90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</xdr:rowOff>
    </xdr:from>
    <xdr:to>
      <xdr:col>0</xdr:col>
      <xdr:colOff>1054100</xdr:colOff>
      <xdr:row>106</xdr:row>
      <xdr:rowOff>4778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293D4517-6C8A-AA4E-AE15-52E19F20B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080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784859</xdr:rowOff>
    </xdr:from>
    <xdr:to>
      <xdr:col>0</xdr:col>
      <xdr:colOff>1054100</xdr:colOff>
      <xdr:row>107</xdr:row>
      <xdr:rowOff>4776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9F1AF143-E881-3D4F-B508-714B6F71C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4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2</xdr:rowOff>
    </xdr:from>
    <xdr:to>
      <xdr:col>0</xdr:col>
      <xdr:colOff>1054100</xdr:colOff>
      <xdr:row>108</xdr:row>
      <xdr:rowOff>4779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12D3D13F-06D1-9145-8CD0-DE30E07C1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654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1054100</xdr:colOff>
      <xdr:row>109</xdr:row>
      <xdr:rowOff>4777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BCB049B1-56F6-4C4D-96C6-E4E8900D7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4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784858</xdr:rowOff>
    </xdr:from>
    <xdr:to>
      <xdr:col>0</xdr:col>
      <xdr:colOff>1054100</xdr:colOff>
      <xdr:row>110</xdr:row>
      <xdr:rowOff>4775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6E960CC6-836A-3847-8625-41626B3BE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227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</xdr:rowOff>
    </xdr:from>
    <xdr:to>
      <xdr:col>0</xdr:col>
      <xdr:colOff>1054100</xdr:colOff>
      <xdr:row>111</xdr:row>
      <xdr:rowOff>4778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EFB1372F-4C35-1144-911B-AECE7FACA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017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784859</xdr:rowOff>
    </xdr:from>
    <xdr:to>
      <xdr:col>0</xdr:col>
      <xdr:colOff>1054100</xdr:colOff>
      <xdr:row>112</xdr:row>
      <xdr:rowOff>4776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E36BFCFF-07C0-454D-99A2-A1128520A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01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2</xdr:rowOff>
    </xdr:from>
    <xdr:to>
      <xdr:col>0</xdr:col>
      <xdr:colOff>1054100</xdr:colOff>
      <xdr:row>113</xdr:row>
      <xdr:rowOff>4779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B3FCF17F-6CA4-754A-B926-67DD11E75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91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1054100</xdr:colOff>
      <xdr:row>114</xdr:row>
      <xdr:rowOff>4777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86B19E0E-6DE9-0741-AB74-163D58EDD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37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784858</xdr:rowOff>
    </xdr:from>
    <xdr:to>
      <xdr:col>0</xdr:col>
      <xdr:colOff>1054100</xdr:colOff>
      <xdr:row>115</xdr:row>
      <xdr:rowOff>4775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F55A4244-3D26-EA43-8A2D-6240923C8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64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</xdr:rowOff>
    </xdr:from>
    <xdr:to>
      <xdr:col>0</xdr:col>
      <xdr:colOff>1054100</xdr:colOff>
      <xdr:row>116</xdr:row>
      <xdr:rowOff>4778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F38701BD-B597-844D-ADEC-A5DCD3977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54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784859</xdr:rowOff>
    </xdr:from>
    <xdr:to>
      <xdr:col>0</xdr:col>
      <xdr:colOff>1054100</xdr:colOff>
      <xdr:row>117</xdr:row>
      <xdr:rowOff>4776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F15030ED-7CD2-8044-956E-38585888B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38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2</xdr:rowOff>
    </xdr:from>
    <xdr:to>
      <xdr:col>0</xdr:col>
      <xdr:colOff>1054100</xdr:colOff>
      <xdr:row>118</xdr:row>
      <xdr:rowOff>4779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F31F1917-F917-9E47-8408-09EACC012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28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1054100</xdr:colOff>
      <xdr:row>119</xdr:row>
      <xdr:rowOff>4777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F4F80C11-8503-1043-A756-5112885A6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1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784858</xdr:rowOff>
    </xdr:from>
    <xdr:to>
      <xdr:col>0</xdr:col>
      <xdr:colOff>1054100</xdr:colOff>
      <xdr:row>120</xdr:row>
      <xdr:rowOff>4775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B94C9577-C6A3-3049-9694-32599B3AB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0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</xdr:rowOff>
    </xdr:from>
    <xdr:to>
      <xdr:col>0</xdr:col>
      <xdr:colOff>1054100</xdr:colOff>
      <xdr:row>121</xdr:row>
      <xdr:rowOff>4778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A4DE5D5D-16E7-0145-AE2A-63D925425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91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784859</xdr:rowOff>
    </xdr:from>
    <xdr:to>
      <xdr:col>0</xdr:col>
      <xdr:colOff>1054100</xdr:colOff>
      <xdr:row>122</xdr:row>
      <xdr:rowOff>4776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8A7D5E22-4408-8742-88DD-99AF471DE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75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</xdr:rowOff>
    </xdr:from>
    <xdr:to>
      <xdr:col>0</xdr:col>
      <xdr:colOff>1054100</xdr:colOff>
      <xdr:row>123</xdr:row>
      <xdr:rowOff>4779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E3317249-2CFD-0C4F-AE2C-8FACBF358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6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1054100</xdr:colOff>
      <xdr:row>124</xdr:row>
      <xdr:rowOff>4777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C5D8081E-D757-DA4B-8A12-30C0644AF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5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784858</xdr:rowOff>
    </xdr:from>
    <xdr:to>
      <xdr:col>0</xdr:col>
      <xdr:colOff>1054100</xdr:colOff>
      <xdr:row>125</xdr:row>
      <xdr:rowOff>4775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65647AA5-381A-4141-8E42-DF8D1C28F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38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</xdr:rowOff>
    </xdr:from>
    <xdr:to>
      <xdr:col>0</xdr:col>
      <xdr:colOff>1054100</xdr:colOff>
      <xdr:row>126</xdr:row>
      <xdr:rowOff>4778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F8FC6E8B-BCF8-7743-A60F-98F9889F3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28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784859</xdr:rowOff>
    </xdr:from>
    <xdr:to>
      <xdr:col>0</xdr:col>
      <xdr:colOff>1054100</xdr:colOff>
      <xdr:row>127</xdr:row>
      <xdr:rowOff>4776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157610D7-DD71-2D49-BDA7-BE08B56D2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12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2</xdr:rowOff>
    </xdr:from>
    <xdr:to>
      <xdr:col>0</xdr:col>
      <xdr:colOff>1054100</xdr:colOff>
      <xdr:row>128</xdr:row>
      <xdr:rowOff>4779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FE4549A6-4E08-334E-926E-BBF655158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02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1054100</xdr:colOff>
      <xdr:row>129</xdr:row>
      <xdr:rowOff>4777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AC9AEE23-52BA-4F4F-BA04-EB3D6C808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19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784858</xdr:rowOff>
    </xdr:from>
    <xdr:to>
      <xdr:col>0</xdr:col>
      <xdr:colOff>1054100</xdr:colOff>
      <xdr:row>130</xdr:row>
      <xdr:rowOff>4775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CBED48F7-2C47-AA40-BE93-FD8365189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75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</xdr:rowOff>
    </xdr:from>
    <xdr:to>
      <xdr:col>0</xdr:col>
      <xdr:colOff>1054100</xdr:colOff>
      <xdr:row>131</xdr:row>
      <xdr:rowOff>4778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692DEFDB-FD2E-5F4D-8551-E5AAC118B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65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784859</xdr:rowOff>
    </xdr:from>
    <xdr:to>
      <xdr:col>0</xdr:col>
      <xdr:colOff>1054100</xdr:colOff>
      <xdr:row>132</xdr:row>
      <xdr:rowOff>4776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60C9FD6D-DE38-5A40-BB67-533BB0D14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549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</xdr:rowOff>
    </xdr:from>
    <xdr:to>
      <xdr:col>0</xdr:col>
      <xdr:colOff>1054100</xdr:colOff>
      <xdr:row>133</xdr:row>
      <xdr:rowOff>4779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9C110EEB-AA63-F442-96A3-37ED4960F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39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1054100</xdr:colOff>
      <xdr:row>134</xdr:row>
      <xdr:rowOff>4777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63042745-7840-0D42-9B7A-DBB0662C8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12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784858</xdr:rowOff>
    </xdr:from>
    <xdr:to>
      <xdr:col>0</xdr:col>
      <xdr:colOff>1054100</xdr:colOff>
      <xdr:row>135</xdr:row>
      <xdr:rowOff>4775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29D13B9C-817D-9D49-9701-E6BA0B4C9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12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784855</xdr:rowOff>
    </xdr:from>
    <xdr:to>
      <xdr:col>0</xdr:col>
      <xdr:colOff>1054100</xdr:colOff>
      <xdr:row>136</xdr:row>
      <xdr:rowOff>4772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488F021B-2639-954D-979A-8EF7AC60E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69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5</xdr:rowOff>
    </xdr:from>
    <xdr:to>
      <xdr:col>0</xdr:col>
      <xdr:colOff>1054100</xdr:colOff>
      <xdr:row>137</xdr:row>
      <xdr:rowOff>4782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EEE18F6B-3202-5F43-BF43-C79FCAC01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48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2</xdr:rowOff>
    </xdr:from>
    <xdr:to>
      <xdr:col>0</xdr:col>
      <xdr:colOff>1054100</xdr:colOff>
      <xdr:row>138</xdr:row>
      <xdr:rowOff>4779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87825E64-3923-6143-A93F-707708856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276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1054100</xdr:colOff>
      <xdr:row>139</xdr:row>
      <xdr:rowOff>4777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8B2A0938-9406-9648-B39F-6829889F1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06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784858</xdr:rowOff>
    </xdr:from>
    <xdr:to>
      <xdr:col>0</xdr:col>
      <xdr:colOff>1054100</xdr:colOff>
      <xdr:row>140</xdr:row>
      <xdr:rowOff>4775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04C27444-EBF0-CF42-B5E0-A11AD8F2C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49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784855</xdr:rowOff>
    </xdr:from>
    <xdr:to>
      <xdr:col>0</xdr:col>
      <xdr:colOff>1054100</xdr:colOff>
      <xdr:row>141</xdr:row>
      <xdr:rowOff>4772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4C6A612F-FCED-724C-BD8C-2D8366552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3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5</xdr:rowOff>
    </xdr:from>
    <xdr:to>
      <xdr:col>0</xdr:col>
      <xdr:colOff>1054100</xdr:colOff>
      <xdr:row>142</xdr:row>
      <xdr:rowOff>4782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853F10B5-6CAE-FD42-856E-69B3B351B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2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2</xdr:rowOff>
    </xdr:from>
    <xdr:to>
      <xdr:col>0</xdr:col>
      <xdr:colOff>1054100</xdr:colOff>
      <xdr:row>143</xdr:row>
      <xdr:rowOff>4779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22165A74-282D-1943-A264-D599D20AC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213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1054100</xdr:colOff>
      <xdr:row>144</xdr:row>
      <xdr:rowOff>4777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E731D6DA-261C-3F42-B656-98E6784C6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0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784858</xdr:rowOff>
    </xdr:from>
    <xdr:to>
      <xdr:col>0</xdr:col>
      <xdr:colOff>1054100</xdr:colOff>
      <xdr:row>145</xdr:row>
      <xdr:rowOff>4775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BACE7C89-B78A-2E4E-B06C-BB17DAD1D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786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784855</xdr:rowOff>
    </xdr:from>
    <xdr:to>
      <xdr:col>0</xdr:col>
      <xdr:colOff>1054100</xdr:colOff>
      <xdr:row>146</xdr:row>
      <xdr:rowOff>4772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6B55A50E-3077-E24D-B19A-9F7B42499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57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5</xdr:rowOff>
    </xdr:from>
    <xdr:to>
      <xdr:col>0</xdr:col>
      <xdr:colOff>1054100</xdr:colOff>
      <xdr:row>147</xdr:row>
      <xdr:rowOff>4782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EE1DD8C5-8105-4949-A766-B4F8A22AC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6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2</xdr:rowOff>
    </xdr:from>
    <xdr:to>
      <xdr:col>0</xdr:col>
      <xdr:colOff>1054100</xdr:colOff>
      <xdr:row>148</xdr:row>
      <xdr:rowOff>4779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668E8983-0D24-1145-BD14-16F9AE5E1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150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1054100</xdr:colOff>
      <xdr:row>149</xdr:row>
      <xdr:rowOff>4777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2551EC45-2EF8-C14C-BB9B-6118725B7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93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784858</xdr:rowOff>
    </xdr:from>
    <xdr:to>
      <xdr:col>0</xdr:col>
      <xdr:colOff>1054100</xdr:colOff>
      <xdr:row>150</xdr:row>
      <xdr:rowOff>4775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38B3F81F-70A6-0B45-88AB-9AB5054FE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723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784855</xdr:rowOff>
    </xdr:from>
    <xdr:to>
      <xdr:col>0</xdr:col>
      <xdr:colOff>1054100</xdr:colOff>
      <xdr:row>151</xdr:row>
      <xdr:rowOff>4772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78D8770C-D832-2440-9908-1B72DD8FA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51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5</xdr:rowOff>
    </xdr:from>
    <xdr:to>
      <xdr:col>0</xdr:col>
      <xdr:colOff>1054100</xdr:colOff>
      <xdr:row>152</xdr:row>
      <xdr:rowOff>4782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19FB1333-ED73-C54F-8151-B2A04BDDE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30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</xdr:rowOff>
    </xdr:from>
    <xdr:to>
      <xdr:col>0</xdr:col>
      <xdr:colOff>1054100</xdr:colOff>
      <xdr:row>153</xdr:row>
      <xdr:rowOff>4779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209F537C-064E-8842-805A-E30D84C78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87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1054100</xdr:colOff>
      <xdr:row>154</xdr:row>
      <xdr:rowOff>4777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AE0896EF-EC78-5544-A65E-B87D30AC5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87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784858</xdr:rowOff>
    </xdr:from>
    <xdr:to>
      <xdr:col>0</xdr:col>
      <xdr:colOff>1054100</xdr:colOff>
      <xdr:row>155</xdr:row>
      <xdr:rowOff>4775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9DC28DB7-579B-164A-A113-0313CF21C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60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784855</xdr:rowOff>
    </xdr:from>
    <xdr:to>
      <xdr:col>0</xdr:col>
      <xdr:colOff>1054100</xdr:colOff>
      <xdr:row>156</xdr:row>
      <xdr:rowOff>4772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D8FBEBE8-51D7-DC4F-B8CD-38A65854A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44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5</xdr:rowOff>
    </xdr:from>
    <xdr:to>
      <xdr:col>0</xdr:col>
      <xdr:colOff>1054100</xdr:colOff>
      <xdr:row>157</xdr:row>
      <xdr:rowOff>4782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1E9CC0A-0EAB-604E-B8EF-207012083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23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2</xdr:rowOff>
    </xdr:from>
    <xdr:to>
      <xdr:col>0</xdr:col>
      <xdr:colOff>1054100</xdr:colOff>
      <xdr:row>158</xdr:row>
      <xdr:rowOff>4779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291573AB-3CEA-9344-9EDE-3C3F8DA44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024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1054100</xdr:colOff>
      <xdr:row>159</xdr:row>
      <xdr:rowOff>4777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998AC67B-B08D-9641-91EC-B184E4EDB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1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784858</xdr:rowOff>
    </xdr:from>
    <xdr:to>
      <xdr:col>0</xdr:col>
      <xdr:colOff>1054100</xdr:colOff>
      <xdr:row>160</xdr:row>
      <xdr:rowOff>4775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FCC0770D-431D-B240-9BFC-2608D7963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97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784855</xdr:rowOff>
    </xdr:from>
    <xdr:to>
      <xdr:col>0</xdr:col>
      <xdr:colOff>1054100</xdr:colOff>
      <xdr:row>161</xdr:row>
      <xdr:rowOff>4772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9C7BBE76-5E78-DC4A-8725-291EAD81D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38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5</xdr:rowOff>
    </xdr:from>
    <xdr:to>
      <xdr:col>0</xdr:col>
      <xdr:colOff>1054100</xdr:colOff>
      <xdr:row>162</xdr:row>
      <xdr:rowOff>4782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83C1A461-2E80-E24A-86D6-966F974E5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17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2</xdr:rowOff>
    </xdr:from>
    <xdr:to>
      <xdr:col>0</xdr:col>
      <xdr:colOff>1054100</xdr:colOff>
      <xdr:row>163</xdr:row>
      <xdr:rowOff>4779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A3867438-5537-1D4E-A11E-E1524F1D1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961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1054100</xdr:colOff>
      <xdr:row>164</xdr:row>
      <xdr:rowOff>4777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4419DCC6-717C-6948-9315-20B0C4E81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74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784858</xdr:rowOff>
    </xdr:from>
    <xdr:to>
      <xdr:col>0</xdr:col>
      <xdr:colOff>1054100</xdr:colOff>
      <xdr:row>165</xdr:row>
      <xdr:rowOff>4775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E64703A0-EB83-8140-81F4-E953AE3C7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34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784855</xdr:rowOff>
    </xdr:from>
    <xdr:to>
      <xdr:col>0</xdr:col>
      <xdr:colOff>1054100</xdr:colOff>
      <xdr:row>166</xdr:row>
      <xdr:rowOff>4772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FB086196-75A7-1743-8897-6FC75F269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32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5</xdr:rowOff>
    </xdr:from>
    <xdr:to>
      <xdr:col>0</xdr:col>
      <xdr:colOff>1054100</xdr:colOff>
      <xdr:row>167</xdr:row>
      <xdr:rowOff>4782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278ED4CF-8974-2F4D-B0A6-38A3979551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11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2</xdr:rowOff>
    </xdr:from>
    <xdr:to>
      <xdr:col>0</xdr:col>
      <xdr:colOff>1054100</xdr:colOff>
      <xdr:row>168</xdr:row>
      <xdr:rowOff>4779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14BAD881-1F33-5347-8A2A-4C2AFFA1C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98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1054100</xdr:colOff>
      <xdr:row>169</xdr:row>
      <xdr:rowOff>4777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18B5B1D1-8DA3-134C-98D6-E3019584D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68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784858</xdr:rowOff>
    </xdr:from>
    <xdr:to>
      <xdr:col>0</xdr:col>
      <xdr:colOff>1054100</xdr:colOff>
      <xdr:row>170</xdr:row>
      <xdr:rowOff>4775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A51496A4-BC04-144A-92CE-750EDE9EE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47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784855</xdr:rowOff>
    </xdr:from>
    <xdr:to>
      <xdr:col>0</xdr:col>
      <xdr:colOff>1054100</xdr:colOff>
      <xdr:row>171</xdr:row>
      <xdr:rowOff>4772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C2505D74-7429-4344-B6C6-651943B41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25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5</xdr:rowOff>
    </xdr:from>
    <xdr:to>
      <xdr:col>0</xdr:col>
      <xdr:colOff>1054100</xdr:colOff>
      <xdr:row>172</xdr:row>
      <xdr:rowOff>4782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9B99A441-4948-9840-83A2-79EC071F0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04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2</xdr:rowOff>
    </xdr:from>
    <xdr:to>
      <xdr:col>0</xdr:col>
      <xdr:colOff>1054100</xdr:colOff>
      <xdr:row>173</xdr:row>
      <xdr:rowOff>4779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0078EE03-3D25-0C42-8065-3EC7DE63F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83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1054100</xdr:colOff>
      <xdr:row>174</xdr:row>
      <xdr:rowOff>4777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AE06F1DA-4F9A-0D4B-8A36-0F768CAE4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2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784858</xdr:rowOff>
    </xdr:from>
    <xdr:to>
      <xdr:col>0</xdr:col>
      <xdr:colOff>1054100</xdr:colOff>
      <xdr:row>175</xdr:row>
      <xdr:rowOff>4775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DAE0449F-7CB0-714A-93DC-6A6AA9D08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408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784855</xdr:rowOff>
    </xdr:from>
    <xdr:to>
      <xdr:col>0</xdr:col>
      <xdr:colOff>1054100</xdr:colOff>
      <xdr:row>176</xdr:row>
      <xdr:rowOff>4772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8FA47EDC-D83A-984F-9B8F-D6473571D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19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</xdr:rowOff>
    </xdr:from>
    <xdr:to>
      <xdr:col>0</xdr:col>
      <xdr:colOff>1054100</xdr:colOff>
      <xdr:row>177</xdr:row>
      <xdr:rowOff>4782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C9181E64-6C8A-6E4C-81C4-2EBC56A7A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98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2</xdr:rowOff>
    </xdr:from>
    <xdr:to>
      <xdr:col>0</xdr:col>
      <xdr:colOff>1054100</xdr:colOff>
      <xdr:row>178</xdr:row>
      <xdr:rowOff>4779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CC009857-9691-3A46-BA52-9E4F813FE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772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1054100</xdr:colOff>
      <xdr:row>179</xdr:row>
      <xdr:rowOff>4777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E30C4E59-96ED-4742-8CF8-22A93EDAE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56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784858</xdr:rowOff>
    </xdr:from>
    <xdr:to>
      <xdr:col>0</xdr:col>
      <xdr:colOff>1054100</xdr:colOff>
      <xdr:row>180</xdr:row>
      <xdr:rowOff>4775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29387B4E-0995-EB4C-B25A-3E807149F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345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784855</xdr:rowOff>
    </xdr:from>
    <xdr:to>
      <xdr:col>0</xdr:col>
      <xdr:colOff>1054100</xdr:colOff>
      <xdr:row>181</xdr:row>
      <xdr:rowOff>4772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FBFB41C7-23D4-0043-A3F3-852EC6D20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13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5</xdr:rowOff>
    </xdr:from>
    <xdr:to>
      <xdr:col>0</xdr:col>
      <xdr:colOff>1054100</xdr:colOff>
      <xdr:row>182</xdr:row>
      <xdr:rowOff>4782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034E0E7F-1EF9-B34C-BEE6-CE3A5BA81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2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2</xdr:rowOff>
    </xdr:from>
    <xdr:to>
      <xdr:col>0</xdr:col>
      <xdr:colOff>1054100</xdr:colOff>
      <xdr:row>183</xdr:row>
      <xdr:rowOff>4779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3C001666-4992-6241-AD21-8098CDBCA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709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1054100</xdr:colOff>
      <xdr:row>184</xdr:row>
      <xdr:rowOff>4777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ED3580C0-5E89-1647-9B23-30E1BE421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49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784858</xdr:rowOff>
    </xdr:from>
    <xdr:to>
      <xdr:col>0</xdr:col>
      <xdr:colOff>1054100</xdr:colOff>
      <xdr:row>185</xdr:row>
      <xdr:rowOff>4775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F5B3262C-2A9D-C649-98D9-3FB6A1023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282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784855</xdr:rowOff>
    </xdr:from>
    <xdr:to>
      <xdr:col>0</xdr:col>
      <xdr:colOff>1054100</xdr:colOff>
      <xdr:row>186</xdr:row>
      <xdr:rowOff>4772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4612108B-0B92-C741-9B00-6D2331ABB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06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5</xdr:rowOff>
    </xdr:from>
    <xdr:to>
      <xdr:col>0</xdr:col>
      <xdr:colOff>1054100</xdr:colOff>
      <xdr:row>187</xdr:row>
      <xdr:rowOff>4782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887A7EBB-B3DB-C844-973D-23234C71A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85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2</xdr:rowOff>
    </xdr:from>
    <xdr:to>
      <xdr:col>0</xdr:col>
      <xdr:colOff>1054100</xdr:colOff>
      <xdr:row>188</xdr:row>
      <xdr:rowOff>4779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343D4417-6657-1449-A449-DEC719A59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46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1054100</xdr:colOff>
      <xdr:row>189</xdr:row>
      <xdr:rowOff>4777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3D2FD5E5-2162-384B-8FE7-141563642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43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784858</xdr:rowOff>
    </xdr:from>
    <xdr:to>
      <xdr:col>0</xdr:col>
      <xdr:colOff>1054100</xdr:colOff>
      <xdr:row>190</xdr:row>
      <xdr:rowOff>4775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92595575-219C-9F41-9BE4-0168BBCC6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219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784855</xdr:rowOff>
    </xdr:from>
    <xdr:to>
      <xdr:col>0</xdr:col>
      <xdr:colOff>1054100</xdr:colOff>
      <xdr:row>191</xdr:row>
      <xdr:rowOff>4772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FFA191DD-90A2-A542-A61A-FE400EEF5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00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5</xdr:rowOff>
    </xdr:from>
    <xdr:to>
      <xdr:col>0</xdr:col>
      <xdr:colOff>1054100</xdr:colOff>
      <xdr:row>192</xdr:row>
      <xdr:rowOff>4782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A79D7608-7324-D84C-A34C-167769AAD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79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2</xdr:rowOff>
    </xdr:from>
    <xdr:to>
      <xdr:col>0</xdr:col>
      <xdr:colOff>1054100</xdr:colOff>
      <xdr:row>193</xdr:row>
      <xdr:rowOff>4779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0338ED41-3695-A74D-A94F-AD1178F24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583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1054100</xdr:colOff>
      <xdr:row>194</xdr:row>
      <xdr:rowOff>4777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F5562BF8-75CB-AF42-B0AC-D818D8CDA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37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784858</xdr:rowOff>
    </xdr:from>
    <xdr:to>
      <xdr:col>0</xdr:col>
      <xdr:colOff>1054100</xdr:colOff>
      <xdr:row>195</xdr:row>
      <xdr:rowOff>4775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AA62457-0180-EE4F-9C91-69DBB08FE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156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784855</xdr:rowOff>
    </xdr:from>
    <xdr:to>
      <xdr:col>0</xdr:col>
      <xdr:colOff>1054100</xdr:colOff>
      <xdr:row>196</xdr:row>
      <xdr:rowOff>4772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E1798263-8A8D-3048-9987-160AF1F2A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94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5</xdr:rowOff>
    </xdr:from>
    <xdr:to>
      <xdr:col>0</xdr:col>
      <xdr:colOff>1054100</xdr:colOff>
      <xdr:row>197</xdr:row>
      <xdr:rowOff>4782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7B033C42-4B70-9A42-818E-09C3F65A5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73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2</xdr:rowOff>
    </xdr:from>
    <xdr:to>
      <xdr:col>0</xdr:col>
      <xdr:colOff>1054100</xdr:colOff>
      <xdr:row>198</xdr:row>
      <xdr:rowOff>4779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34B2FF78-CC09-7642-B311-2A78B9BFE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520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1054100</xdr:colOff>
      <xdr:row>199</xdr:row>
      <xdr:rowOff>4777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A17CF5CB-E0CF-AC4F-974E-48BD15FE4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30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784858</xdr:rowOff>
    </xdr:from>
    <xdr:to>
      <xdr:col>0</xdr:col>
      <xdr:colOff>1054100</xdr:colOff>
      <xdr:row>200</xdr:row>
      <xdr:rowOff>4775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A6F94ABB-4F6F-0A46-AAD7-CE4323E21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093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784855</xdr:rowOff>
    </xdr:from>
    <xdr:to>
      <xdr:col>0</xdr:col>
      <xdr:colOff>1054100</xdr:colOff>
      <xdr:row>201</xdr:row>
      <xdr:rowOff>4772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B0D1E863-CC71-6945-B9D0-FB2DF51CE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88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5</xdr:rowOff>
    </xdr:from>
    <xdr:to>
      <xdr:col>0</xdr:col>
      <xdr:colOff>1054100</xdr:colOff>
      <xdr:row>202</xdr:row>
      <xdr:rowOff>4782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8EFD1F0D-C18B-DC4F-BD8D-AA0F717A7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67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2</xdr:rowOff>
    </xdr:from>
    <xdr:to>
      <xdr:col>0</xdr:col>
      <xdr:colOff>1054100</xdr:colOff>
      <xdr:row>203</xdr:row>
      <xdr:rowOff>4779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CC9B4EA5-DB39-924A-9E9D-6F8BBBD19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57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1054100</xdr:colOff>
      <xdr:row>204</xdr:row>
      <xdr:rowOff>4777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FAF2400F-1CF6-EF4D-A14A-D112FC3BD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24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784858</xdr:rowOff>
    </xdr:from>
    <xdr:to>
      <xdr:col>0</xdr:col>
      <xdr:colOff>1054100</xdr:colOff>
      <xdr:row>205</xdr:row>
      <xdr:rowOff>4775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4FD3AE61-B4A9-1648-A998-3F0DAB7AF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30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784855</xdr:rowOff>
    </xdr:from>
    <xdr:to>
      <xdr:col>0</xdr:col>
      <xdr:colOff>1054100</xdr:colOff>
      <xdr:row>206</xdr:row>
      <xdr:rowOff>4772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C5BD0F25-0472-1340-8581-6028CEBB1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81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5</xdr:rowOff>
    </xdr:from>
    <xdr:to>
      <xdr:col>0</xdr:col>
      <xdr:colOff>1054100</xdr:colOff>
      <xdr:row>207</xdr:row>
      <xdr:rowOff>4782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B791C430-F68C-5D4E-9638-DC6BA386A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60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2</xdr:rowOff>
    </xdr:from>
    <xdr:to>
      <xdr:col>0</xdr:col>
      <xdr:colOff>1054100</xdr:colOff>
      <xdr:row>208</xdr:row>
      <xdr:rowOff>4779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DB3C93EE-53AF-BB44-B32B-A185E4484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394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1054100</xdr:colOff>
      <xdr:row>209</xdr:row>
      <xdr:rowOff>4777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E5317725-E8E1-D442-AC09-2CB014CC8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18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784858</xdr:rowOff>
    </xdr:from>
    <xdr:to>
      <xdr:col>0</xdr:col>
      <xdr:colOff>1054100</xdr:colOff>
      <xdr:row>210</xdr:row>
      <xdr:rowOff>4775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6FF99493-D28A-6B45-B4E5-50C66C230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967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784855</xdr:rowOff>
    </xdr:from>
    <xdr:to>
      <xdr:col>0</xdr:col>
      <xdr:colOff>1054100</xdr:colOff>
      <xdr:row>211</xdr:row>
      <xdr:rowOff>4772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E0189B0E-7D94-9A45-85B0-5DD4CA3EE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5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5</xdr:rowOff>
    </xdr:from>
    <xdr:to>
      <xdr:col>0</xdr:col>
      <xdr:colOff>1054100</xdr:colOff>
      <xdr:row>212</xdr:row>
      <xdr:rowOff>4782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DA5DB747-0805-604A-81ED-B41436510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4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2</xdr:rowOff>
    </xdr:from>
    <xdr:to>
      <xdr:col>0</xdr:col>
      <xdr:colOff>1054100</xdr:colOff>
      <xdr:row>213</xdr:row>
      <xdr:rowOff>4779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262AA23F-F8E8-E64D-A5A9-7203E6706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331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1054100</xdr:colOff>
      <xdr:row>214</xdr:row>
      <xdr:rowOff>4777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D023EA6F-0F4A-4A4D-A67A-978F5A088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11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784858</xdr:rowOff>
    </xdr:from>
    <xdr:to>
      <xdr:col>0</xdr:col>
      <xdr:colOff>1054100</xdr:colOff>
      <xdr:row>215</xdr:row>
      <xdr:rowOff>4775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3BB6B7F4-1DE0-5444-A257-26CBC58FD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904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784855</xdr:rowOff>
    </xdr:from>
    <xdr:to>
      <xdr:col>0</xdr:col>
      <xdr:colOff>1054100</xdr:colOff>
      <xdr:row>216</xdr:row>
      <xdr:rowOff>4772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F0CD3078-97E6-D845-B7FF-2C2982050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69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5</xdr:rowOff>
    </xdr:from>
    <xdr:to>
      <xdr:col>0</xdr:col>
      <xdr:colOff>1054100</xdr:colOff>
      <xdr:row>217</xdr:row>
      <xdr:rowOff>4782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57721EF8-F17E-5E40-A92C-9329A1352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48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2</xdr:rowOff>
    </xdr:from>
    <xdr:to>
      <xdr:col>0</xdr:col>
      <xdr:colOff>1054100</xdr:colOff>
      <xdr:row>218</xdr:row>
      <xdr:rowOff>4779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DB87DE03-882A-2141-898F-C3A038423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268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1054100</xdr:colOff>
      <xdr:row>219</xdr:row>
      <xdr:rowOff>4777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D4BAEDE4-FBE1-D349-979D-A83D846EF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05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784858</xdr:rowOff>
    </xdr:from>
    <xdr:to>
      <xdr:col>0</xdr:col>
      <xdr:colOff>1054100</xdr:colOff>
      <xdr:row>220</xdr:row>
      <xdr:rowOff>4775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308EAC77-67EB-1046-84CE-7EB10CE25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84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784855</xdr:rowOff>
    </xdr:from>
    <xdr:to>
      <xdr:col>0</xdr:col>
      <xdr:colOff>1054100</xdr:colOff>
      <xdr:row>221</xdr:row>
      <xdr:rowOff>4772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6626C143-0C29-6A4B-91E1-A4E0003EC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62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5</xdr:rowOff>
    </xdr:from>
    <xdr:to>
      <xdr:col>0</xdr:col>
      <xdr:colOff>1054100</xdr:colOff>
      <xdr:row>222</xdr:row>
      <xdr:rowOff>4782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8C646A27-3D26-1F46-9808-95C5A0BF5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1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2</xdr:rowOff>
    </xdr:from>
    <xdr:to>
      <xdr:col>0</xdr:col>
      <xdr:colOff>1054100</xdr:colOff>
      <xdr:row>223</xdr:row>
      <xdr:rowOff>4779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14091BE1-4F49-1049-9828-B58470449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20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1054100</xdr:colOff>
      <xdr:row>224</xdr:row>
      <xdr:rowOff>4777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D4F8C1B3-5268-714A-A914-E18355618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99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784858</xdr:rowOff>
    </xdr:from>
    <xdr:to>
      <xdr:col>0</xdr:col>
      <xdr:colOff>1054100</xdr:colOff>
      <xdr:row>225</xdr:row>
      <xdr:rowOff>4775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FC22D2EC-A950-2740-B0E5-D88A17CED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778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784855</xdr:rowOff>
    </xdr:from>
    <xdr:to>
      <xdr:col>0</xdr:col>
      <xdr:colOff>1054100</xdr:colOff>
      <xdr:row>226</xdr:row>
      <xdr:rowOff>4772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08CF5A29-5A3B-4145-9DBC-BD74274C2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6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5</xdr:rowOff>
    </xdr:from>
    <xdr:to>
      <xdr:col>0</xdr:col>
      <xdr:colOff>1054100</xdr:colOff>
      <xdr:row>227</xdr:row>
      <xdr:rowOff>4782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835772A-36B4-0E44-B290-EC77110EA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35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2</xdr:rowOff>
    </xdr:from>
    <xdr:to>
      <xdr:col>0</xdr:col>
      <xdr:colOff>1054100</xdr:colOff>
      <xdr:row>228</xdr:row>
      <xdr:rowOff>4779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DE53F072-F10B-BD43-B8F7-1C1989C51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142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1054100</xdr:colOff>
      <xdr:row>229</xdr:row>
      <xdr:rowOff>4777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97E865B3-77FB-B74D-827D-50F9AF30B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93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784858</xdr:rowOff>
    </xdr:from>
    <xdr:to>
      <xdr:col>0</xdr:col>
      <xdr:colOff>1054100</xdr:colOff>
      <xdr:row>230</xdr:row>
      <xdr:rowOff>4775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9EB7E5F6-EE19-2443-836F-2DC324774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715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784855</xdr:rowOff>
    </xdr:from>
    <xdr:to>
      <xdr:col>0</xdr:col>
      <xdr:colOff>1054100</xdr:colOff>
      <xdr:row>231</xdr:row>
      <xdr:rowOff>4772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E9E5676D-57FE-C740-B200-1D34F84A7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50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5</xdr:rowOff>
    </xdr:from>
    <xdr:to>
      <xdr:col>0</xdr:col>
      <xdr:colOff>1054100</xdr:colOff>
      <xdr:row>232</xdr:row>
      <xdr:rowOff>4782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4732E5CB-C9C7-714E-8E2D-E933513B1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29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2</xdr:rowOff>
    </xdr:from>
    <xdr:to>
      <xdr:col>0</xdr:col>
      <xdr:colOff>1054100</xdr:colOff>
      <xdr:row>233</xdr:row>
      <xdr:rowOff>4779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DF81500D-4CB6-FE44-BA2B-DCC832544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079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1054100</xdr:colOff>
      <xdr:row>234</xdr:row>
      <xdr:rowOff>4777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312A28E7-F211-6F42-920A-ACEF417DB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6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784858</xdr:rowOff>
    </xdr:from>
    <xdr:to>
      <xdr:col>0</xdr:col>
      <xdr:colOff>1054100</xdr:colOff>
      <xdr:row>235</xdr:row>
      <xdr:rowOff>4775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69BA07A4-9C5C-B24F-BE4E-4B593432C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652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784855</xdr:rowOff>
    </xdr:from>
    <xdr:to>
      <xdr:col>0</xdr:col>
      <xdr:colOff>1054100</xdr:colOff>
      <xdr:row>236</xdr:row>
      <xdr:rowOff>4772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4E0707C9-0EB6-3B45-9ADF-98B2D4E58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43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5</xdr:rowOff>
    </xdr:from>
    <xdr:to>
      <xdr:col>0</xdr:col>
      <xdr:colOff>1054100</xdr:colOff>
      <xdr:row>237</xdr:row>
      <xdr:rowOff>4782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31B0DF5A-3AD6-A344-B13A-AABA08AA2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2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2</xdr:rowOff>
    </xdr:from>
    <xdr:to>
      <xdr:col>0</xdr:col>
      <xdr:colOff>1054100</xdr:colOff>
      <xdr:row>238</xdr:row>
      <xdr:rowOff>4779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EA173FD3-3405-994A-8455-E370AA67C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016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1054100</xdr:colOff>
      <xdr:row>239</xdr:row>
      <xdr:rowOff>4777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2AF42862-2084-0242-81CD-76AC4B022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80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784858</xdr:rowOff>
    </xdr:from>
    <xdr:to>
      <xdr:col>0</xdr:col>
      <xdr:colOff>1054100</xdr:colOff>
      <xdr:row>240</xdr:row>
      <xdr:rowOff>4775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C8B85D4D-B446-1045-8FDE-AF8724908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589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784855</xdr:rowOff>
    </xdr:from>
    <xdr:to>
      <xdr:col>0</xdr:col>
      <xdr:colOff>1054100</xdr:colOff>
      <xdr:row>241</xdr:row>
      <xdr:rowOff>4772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74314FD-19BD-124F-B92A-5CF78B99F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37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5</xdr:rowOff>
    </xdr:from>
    <xdr:to>
      <xdr:col>0</xdr:col>
      <xdr:colOff>1054100</xdr:colOff>
      <xdr:row>242</xdr:row>
      <xdr:rowOff>4782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CA557C63-668D-5B4A-B37B-CB859E93E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16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2</xdr:rowOff>
    </xdr:from>
    <xdr:to>
      <xdr:col>0</xdr:col>
      <xdr:colOff>1054100</xdr:colOff>
      <xdr:row>243</xdr:row>
      <xdr:rowOff>4779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D2BFC1AF-4C2B-4241-8AB6-A2835C28D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953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1054100</xdr:colOff>
      <xdr:row>244</xdr:row>
      <xdr:rowOff>4777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149186DA-4B15-814A-BBF5-F1B6958C2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74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784858</xdr:rowOff>
    </xdr:from>
    <xdr:to>
      <xdr:col>0</xdr:col>
      <xdr:colOff>1054100</xdr:colOff>
      <xdr:row>245</xdr:row>
      <xdr:rowOff>4775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F9178911-CA06-F348-9A65-3A846B867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526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784855</xdr:rowOff>
    </xdr:from>
    <xdr:to>
      <xdr:col>0</xdr:col>
      <xdr:colOff>1054100</xdr:colOff>
      <xdr:row>246</xdr:row>
      <xdr:rowOff>4772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AA824A3F-154F-EE4C-9C00-7A8D5B66F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31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5</xdr:rowOff>
    </xdr:from>
    <xdr:to>
      <xdr:col>0</xdr:col>
      <xdr:colOff>1054100</xdr:colOff>
      <xdr:row>247</xdr:row>
      <xdr:rowOff>4782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66A18C71-2D05-564E-91CF-1AF222D0C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0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2</xdr:rowOff>
    </xdr:from>
    <xdr:to>
      <xdr:col>0</xdr:col>
      <xdr:colOff>1054100</xdr:colOff>
      <xdr:row>248</xdr:row>
      <xdr:rowOff>4779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585565BE-4977-CA48-9880-6E1AD7F94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890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1054100</xdr:colOff>
      <xdr:row>249</xdr:row>
      <xdr:rowOff>4777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809CE911-7EAC-6F4D-8BE0-3B882FDE9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67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784858</xdr:rowOff>
    </xdr:from>
    <xdr:to>
      <xdr:col>0</xdr:col>
      <xdr:colOff>1054100</xdr:colOff>
      <xdr:row>250</xdr:row>
      <xdr:rowOff>4775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5729D7D0-B1FF-A54C-BE08-6FC65F5E3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463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784855</xdr:rowOff>
    </xdr:from>
    <xdr:to>
      <xdr:col>0</xdr:col>
      <xdr:colOff>1054100</xdr:colOff>
      <xdr:row>251</xdr:row>
      <xdr:rowOff>4772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4A2C6BDD-2EF9-6740-8B91-3C1B54E0E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25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5</xdr:rowOff>
    </xdr:from>
    <xdr:to>
      <xdr:col>0</xdr:col>
      <xdr:colOff>1054100</xdr:colOff>
      <xdr:row>252</xdr:row>
      <xdr:rowOff>4782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8C69A0A7-6587-734A-9197-72799C1F4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04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2</xdr:rowOff>
    </xdr:from>
    <xdr:to>
      <xdr:col>0</xdr:col>
      <xdr:colOff>1054100</xdr:colOff>
      <xdr:row>253</xdr:row>
      <xdr:rowOff>4779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AA6E01B9-0D9E-6142-9A0D-62E907A67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827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1054100</xdr:colOff>
      <xdr:row>254</xdr:row>
      <xdr:rowOff>4777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AABFA111-06C3-9349-AB62-19D9DB7FC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61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784858</xdr:rowOff>
    </xdr:from>
    <xdr:to>
      <xdr:col>0</xdr:col>
      <xdr:colOff>1054100</xdr:colOff>
      <xdr:row>255</xdr:row>
      <xdr:rowOff>4775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C5B08410-34E2-9D4E-A229-03C533450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400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784855</xdr:rowOff>
    </xdr:from>
    <xdr:to>
      <xdr:col>0</xdr:col>
      <xdr:colOff>1054100</xdr:colOff>
      <xdr:row>256</xdr:row>
      <xdr:rowOff>4772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07CFCF0E-84C9-E344-8749-B6F59E985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18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5</xdr:rowOff>
    </xdr:from>
    <xdr:to>
      <xdr:col>0</xdr:col>
      <xdr:colOff>1054100</xdr:colOff>
      <xdr:row>257</xdr:row>
      <xdr:rowOff>4782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FE8490ED-314F-A341-BA54-F19425E20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97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</xdr:rowOff>
    </xdr:from>
    <xdr:to>
      <xdr:col>0</xdr:col>
      <xdr:colOff>1054100</xdr:colOff>
      <xdr:row>258</xdr:row>
      <xdr:rowOff>4779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A1925866-01D6-4649-8F4A-0BC54EB1A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764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1054100</xdr:colOff>
      <xdr:row>259</xdr:row>
      <xdr:rowOff>4777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B9BD7050-EBA5-FB44-B962-B3C37CD1A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55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784858</xdr:rowOff>
    </xdr:from>
    <xdr:to>
      <xdr:col>0</xdr:col>
      <xdr:colOff>1054100</xdr:colOff>
      <xdr:row>260</xdr:row>
      <xdr:rowOff>4775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61CD7941-C96B-424B-9885-94C878174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337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784855</xdr:rowOff>
    </xdr:from>
    <xdr:to>
      <xdr:col>0</xdr:col>
      <xdr:colOff>1054100</xdr:colOff>
      <xdr:row>261</xdr:row>
      <xdr:rowOff>4772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DBA7F66-8591-4445-BBC0-05AAA8DC4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12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5</xdr:rowOff>
    </xdr:from>
    <xdr:to>
      <xdr:col>0</xdr:col>
      <xdr:colOff>1054100</xdr:colOff>
      <xdr:row>262</xdr:row>
      <xdr:rowOff>4782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908C23CB-570A-E840-8357-61B89EC1D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91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2</xdr:rowOff>
    </xdr:from>
    <xdr:to>
      <xdr:col>0</xdr:col>
      <xdr:colOff>1054100</xdr:colOff>
      <xdr:row>263</xdr:row>
      <xdr:rowOff>4779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6B99C2AE-A636-EB47-886F-0AA15FED5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701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1054100</xdr:colOff>
      <xdr:row>264</xdr:row>
      <xdr:rowOff>4777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EDBF6103-D75B-6140-B9C5-C3F0789B4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48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784858</xdr:rowOff>
    </xdr:from>
    <xdr:to>
      <xdr:col>0</xdr:col>
      <xdr:colOff>1054100</xdr:colOff>
      <xdr:row>265</xdr:row>
      <xdr:rowOff>4775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1346DAFD-3891-DB4E-832A-423D4D930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274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784855</xdr:rowOff>
    </xdr:from>
    <xdr:to>
      <xdr:col>0</xdr:col>
      <xdr:colOff>1054100</xdr:colOff>
      <xdr:row>266</xdr:row>
      <xdr:rowOff>4772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DEB1F3B2-CEE7-C84D-B02A-E6A0CC612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06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5</xdr:rowOff>
    </xdr:from>
    <xdr:to>
      <xdr:col>0</xdr:col>
      <xdr:colOff>1054100</xdr:colOff>
      <xdr:row>267</xdr:row>
      <xdr:rowOff>4782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C9960072-6726-EA42-9760-4EBB1C186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85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784850</xdr:rowOff>
    </xdr:from>
    <xdr:to>
      <xdr:col>0</xdr:col>
      <xdr:colOff>1054100</xdr:colOff>
      <xdr:row>268</xdr:row>
      <xdr:rowOff>4767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B14529CD-C844-6248-B8C8-BB561BC85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63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1054100</xdr:colOff>
      <xdr:row>269</xdr:row>
      <xdr:rowOff>4777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9C48FD59-A997-6749-A57B-1E8563DF1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42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10</xdr:rowOff>
    </xdr:from>
    <xdr:to>
      <xdr:col>0</xdr:col>
      <xdr:colOff>1054100</xdr:colOff>
      <xdr:row>270</xdr:row>
      <xdr:rowOff>4787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3DEE3B50-5BA6-1A4B-809A-C9FE2A25D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21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784855</xdr:rowOff>
    </xdr:from>
    <xdr:to>
      <xdr:col>0</xdr:col>
      <xdr:colOff>1054100</xdr:colOff>
      <xdr:row>271</xdr:row>
      <xdr:rowOff>4772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355387AC-DA3F-3743-90C6-3659DC1505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99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5</xdr:rowOff>
    </xdr:from>
    <xdr:to>
      <xdr:col>0</xdr:col>
      <xdr:colOff>1054100</xdr:colOff>
      <xdr:row>272</xdr:row>
      <xdr:rowOff>4782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8D3EF072-2F88-754F-8647-08D8FC48E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78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784850</xdr:rowOff>
    </xdr:from>
    <xdr:to>
      <xdr:col>0</xdr:col>
      <xdr:colOff>1054100</xdr:colOff>
      <xdr:row>273</xdr:row>
      <xdr:rowOff>4767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C9C95922-9705-AF40-B050-CA0D5E077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57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1054100</xdr:colOff>
      <xdr:row>274</xdr:row>
      <xdr:rowOff>4777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F4603ADD-D457-EC4E-AE22-AEED9252E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6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10</xdr:rowOff>
    </xdr:from>
    <xdr:to>
      <xdr:col>0</xdr:col>
      <xdr:colOff>1054100</xdr:colOff>
      <xdr:row>275</xdr:row>
      <xdr:rowOff>4787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2DEB5525-35EF-EF42-91E4-79756F86D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15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784855</xdr:rowOff>
    </xdr:from>
    <xdr:to>
      <xdr:col>0</xdr:col>
      <xdr:colOff>1054100</xdr:colOff>
      <xdr:row>276</xdr:row>
      <xdr:rowOff>4772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4F3C9D2B-4885-9045-80DD-1F1B48934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93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5</xdr:rowOff>
    </xdr:from>
    <xdr:to>
      <xdr:col>0</xdr:col>
      <xdr:colOff>1054100</xdr:colOff>
      <xdr:row>277</xdr:row>
      <xdr:rowOff>4782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BEA2DA0E-6E69-F74A-863C-E2E9254EF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72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784850</xdr:rowOff>
    </xdr:from>
    <xdr:to>
      <xdr:col>0</xdr:col>
      <xdr:colOff>1054100</xdr:colOff>
      <xdr:row>278</xdr:row>
      <xdr:rowOff>4767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9F6F6A0B-0C4A-6443-A8F2-70B2D5E27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510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1054100</xdr:colOff>
      <xdr:row>279</xdr:row>
      <xdr:rowOff>4777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6860F76-9498-2C45-B287-3701FB438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30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10</xdr:rowOff>
    </xdr:from>
    <xdr:to>
      <xdr:col>0</xdr:col>
      <xdr:colOff>1054100</xdr:colOff>
      <xdr:row>280</xdr:row>
      <xdr:rowOff>4787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E060326A-40B7-1946-81B4-CA7502EE0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87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784855</xdr:rowOff>
    </xdr:from>
    <xdr:to>
      <xdr:col>0</xdr:col>
      <xdr:colOff>1054100</xdr:colOff>
      <xdr:row>281</xdr:row>
      <xdr:rowOff>4772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327491FA-D9C2-0346-B1A7-4A7231186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87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5</xdr:rowOff>
    </xdr:from>
    <xdr:to>
      <xdr:col>0</xdr:col>
      <xdr:colOff>1054100</xdr:colOff>
      <xdr:row>282</xdr:row>
      <xdr:rowOff>4782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237E0493-29C3-FE4A-830A-60C17C503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66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784850</xdr:rowOff>
    </xdr:from>
    <xdr:to>
      <xdr:col>0</xdr:col>
      <xdr:colOff>1054100</xdr:colOff>
      <xdr:row>283</xdr:row>
      <xdr:rowOff>4767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E40C90F1-0317-194C-8A36-0DB5CD5C3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447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1054100</xdr:colOff>
      <xdr:row>284</xdr:row>
      <xdr:rowOff>4777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FDD2B3B9-DAD5-CC44-96E5-19D45E2B9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3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10</xdr:rowOff>
    </xdr:from>
    <xdr:to>
      <xdr:col>0</xdr:col>
      <xdr:colOff>1054100</xdr:colOff>
      <xdr:row>285</xdr:row>
      <xdr:rowOff>4787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3E06DD6D-66D5-034B-B292-D06B3AEC2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024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784855</xdr:rowOff>
    </xdr:from>
    <xdr:to>
      <xdr:col>0</xdr:col>
      <xdr:colOff>1054100</xdr:colOff>
      <xdr:row>286</xdr:row>
      <xdr:rowOff>4772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7ED932C1-4EE1-0045-A504-26917D8DE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80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5</xdr:rowOff>
    </xdr:from>
    <xdr:to>
      <xdr:col>0</xdr:col>
      <xdr:colOff>1054100</xdr:colOff>
      <xdr:row>287</xdr:row>
      <xdr:rowOff>4782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30A41B2B-2AE8-7143-A70B-A228F4F76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59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784850</xdr:rowOff>
    </xdr:from>
    <xdr:to>
      <xdr:col>0</xdr:col>
      <xdr:colOff>1054100</xdr:colOff>
      <xdr:row>288</xdr:row>
      <xdr:rowOff>4767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D8B9746C-C3F7-3747-B73F-70861175E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84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1054100</xdr:colOff>
      <xdr:row>289</xdr:row>
      <xdr:rowOff>4777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18E8DEB-EECE-6C4B-B439-2FF6CB08A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17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10</xdr:rowOff>
    </xdr:from>
    <xdr:to>
      <xdr:col>0</xdr:col>
      <xdr:colOff>1054100</xdr:colOff>
      <xdr:row>290</xdr:row>
      <xdr:rowOff>4787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07227664-570C-B444-8831-497DF11EB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961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784855</xdr:rowOff>
    </xdr:from>
    <xdr:to>
      <xdr:col>0</xdr:col>
      <xdr:colOff>1054100</xdr:colOff>
      <xdr:row>291</xdr:row>
      <xdr:rowOff>4772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71F04F58-F659-574A-915C-60F08866C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74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5</xdr:rowOff>
    </xdr:from>
    <xdr:to>
      <xdr:col>0</xdr:col>
      <xdr:colOff>1054100</xdr:colOff>
      <xdr:row>292</xdr:row>
      <xdr:rowOff>4782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BDDE2876-1D8F-8E4C-BE67-EA28AC4C1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53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784850</xdr:rowOff>
    </xdr:from>
    <xdr:to>
      <xdr:col>0</xdr:col>
      <xdr:colOff>1054100</xdr:colOff>
      <xdr:row>293</xdr:row>
      <xdr:rowOff>4767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327A03B7-EF3F-2B4C-8FA3-2B3860BE7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321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1054100</xdr:colOff>
      <xdr:row>294</xdr:row>
      <xdr:rowOff>4777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84793DCB-BBA6-9E43-A9D8-D9005038D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11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10</xdr:rowOff>
    </xdr:from>
    <xdr:to>
      <xdr:col>0</xdr:col>
      <xdr:colOff>1054100</xdr:colOff>
      <xdr:row>295</xdr:row>
      <xdr:rowOff>4787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30E1A9B9-F792-A34F-84C0-D3C6E71CF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98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784855</xdr:rowOff>
    </xdr:from>
    <xdr:to>
      <xdr:col>0</xdr:col>
      <xdr:colOff>1054100</xdr:colOff>
      <xdr:row>296</xdr:row>
      <xdr:rowOff>4772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CD385E7B-E3CE-9D4A-AEC6-4D11C4AE8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8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5</xdr:rowOff>
    </xdr:from>
    <xdr:to>
      <xdr:col>0</xdr:col>
      <xdr:colOff>1054100</xdr:colOff>
      <xdr:row>297</xdr:row>
      <xdr:rowOff>4782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355C80C9-884B-704E-9FE8-5D8B5AC72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47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784850</xdr:rowOff>
    </xdr:from>
    <xdr:to>
      <xdr:col>0</xdr:col>
      <xdr:colOff>1054100</xdr:colOff>
      <xdr:row>298</xdr:row>
      <xdr:rowOff>4767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0276C7EF-0E0A-4F4F-86FB-2A380136E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258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1054100</xdr:colOff>
      <xdr:row>299</xdr:row>
      <xdr:rowOff>4777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9910BDB7-76F7-F54B-8107-D35911D13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04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10</xdr:rowOff>
    </xdr:from>
    <xdr:to>
      <xdr:col>0</xdr:col>
      <xdr:colOff>1054100</xdr:colOff>
      <xdr:row>300</xdr:row>
      <xdr:rowOff>4787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E0543CD0-C39C-EB49-9FD4-3DFA2C541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835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784855</xdr:rowOff>
    </xdr:from>
    <xdr:to>
      <xdr:col>0</xdr:col>
      <xdr:colOff>1054100</xdr:colOff>
      <xdr:row>301</xdr:row>
      <xdr:rowOff>4772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D3576E7E-7BE4-8A47-9421-5B7819070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62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5</xdr:rowOff>
    </xdr:from>
    <xdr:to>
      <xdr:col>0</xdr:col>
      <xdr:colOff>1054100</xdr:colOff>
      <xdr:row>302</xdr:row>
      <xdr:rowOff>4782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407D979C-7F1E-5F4E-AAE9-0AC466CE3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41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784850</xdr:rowOff>
    </xdr:from>
    <xdr:to>
      <xdr:col>0</xdr:col>
      <xdr:colOff>1054100</xdr:colOff>
      <xdr:row>303</xdr:row>
      <xdr:rowOff>4767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2CEFD55-DBBA-4444-B65B-2B1E83481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195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1054100</xdr:colOff>
      <xdr:row>304</xdr:row>
      <xdr:rowOff>4777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3CE64755-D600-A845-AE39-018BF1845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98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10</xdr:rowOff>
    </xdr:from>
    <xdr:to>
      <xdr:col>0</xdr:col>
      <xdr:colOff>1054100</xdr:colOff>
      <xdr:row>305</xdr:row>
      <xdr:rowOff>4787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52EE5389-1E9F-6447-BFAC-5DBE03371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772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784855</xdr:rowOff>
    </xdr:from>
    <xdr:to>
      <xdr:col>0</xdr:col>
      <xdr:colOff>1054100</xdr:colOff>
      <xdr:row>306</xdr:row>
      <xdr:rowOff>4772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7DA73DC5-721D-4E4C-82F3-2B19FF8FA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55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5</xdr:rowOff>
    </xdr:from>
    <xdr:to>
      <xdr:col>0</xdr:col>
      <xdr:colOff>1054100</xdr:colOff>
      <xdr:row>307</xdr:row>
      <xdr:rowOff>4782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EBB148CD-DDFA-1A41-8215-7D2272C2B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34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784850</xdr:rowOff>
    </xdr:from>
    <xdr:to>
      <xdr:col>0</xdr:col>
      <xdr:colOff>1054100</xdr:colOff>
      <xdr:row>308</xdr:row>
      <xdr:rowOff>4767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1CA667BD-BCE9-BB40-93D8-D0CE0C895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132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1054100</xdr:colOff>
      <xdr:row>309</xdr:row>
      <xdr:rowOff>4777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4FCC6539-8B21-A54D-9B8F-E2637F46B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92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10</xdr:rowOff>
    </xdr:from>
    <xdr:to>
      <xdr:col>0</xdr:col>
      <xdr:colOff>1054100</xdr:colOff>
      <xdr:row>310</xdr:row>
      <xdr:rowOff>4787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651C6F89-6D54-4F40-8AEA-4FEB9E76F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709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784855</xdr:rowOff>
    </xdr:from>
    <xdr:to>
      <xdr:col>0</xdr:col>
      <xdr:colOff>1054100</xdr:colOff>
      <xdr:row>311</xdr:row>
      <xdr:rowOff>4772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E74B19C3-4C2A-1846-9D0A-DC41397D8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49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5</xdr:rowOff>
    </xdr:from>
    <xdr:to>
      <xdr:col>0</xdr:col>
      <xdr:colOff>1054100</xdr:colOff>
      <xdr:row>312</xdr:row>
      <xdr:rowOff>4782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9FCC0A05-B6A7-8644-A37B-1A9C38943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28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784850</xdr:rowOff>
    </xdr:from>
    <xdr:to>
      <xdr:col>0</xdr:col>
      <xdr:colOff>1054100</xdr:colOff>
      <xdr:row>313</xdr:row>
      <xdr:rowOff>4767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CC12E63B-8659-5C4A-86C1-15C3D693F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069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1054100</xdr:colOff>
      <xdr:row>314</xdr:row>
      <xdr:rowOff>4777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1485FFE3-7B18-2649-A63A-B66102647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85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10</xdr:rowOff>
    </xdr:from>
    <xdr:to>
      <xdr:col>0</xdr:col>
      <xdr:colOff>1054100</xdr:colOff>
      <xdr:row>315</xdr:row>
      <xdr:rowOff>4787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DC518179-81A0-1748-B58C-806DE8160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646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784855</xdr:rowOff>
    </xdr:from>
    <xdr:to>
      <xdr:col>0</xdr:col>
      <xdr:colOff>1054100</xdr:colOff>
      <xdr:row>316</xdr:row>
      <xdr:rowOff>4772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41C873CE-1D09-9743-9EA5-B167E44AE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43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5</xdr:rowOff>
    </xdr:from>
    <xdr:to>
      <xdr:col>0</xdr:col>
      <xdr:colOff>1054100</xdr:colOff>
      <xdr:row>317</xdr:row>
      <xdr:rowOff>4782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18581A72-6B60-1A47-AF63-B0FCDF38C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22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784850</xdr:rowOff>
    </xdr:from>
    <xdr:to>
      <xdr:col>0</xdr:col>
      <xdr:colOff>1054100</xdr:colOff>
      <xdr:row>318</xdr:row>
      <xdr:rowOff>4767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B6BD9587-CA44-5F4C-B652-FAB898F8F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00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1054100</xdr:colOff>
      <xdr:row>319</xdr:row>
      <xdr:rowOff>4777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B77D5C38-F861-6141-92C8-80C00BA14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79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10</xdr:rowOff>
    </xdr:from>
    <xdr:to>
      <xdr:col>0</xdr:col>
      <xdr:colOff>1054100</xdr:colOff>
      <xdr:row>320</xdr:row>
      <xdr:rowOff>4787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D10C8DAD-63B9-CE4F-8831-75F707D36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58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784855</xdr:rowOff>
    </xdr:from>
    <xdr:to>
      <xdr:col>0</xdr:col>
      <xdr:colOff>1054100</xdr:colOff>
      <xdr:row>321</xdr:row>
      <xdr:rowOff>4772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83D99458-22BB-C449-B43E-1FC15FC0D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36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5</xdr:rowOff>
    </xdr:from>
    <xdr:to>
      <xdr:col>0</xdr:col>
      <xdr:colOff>1054100</xdr:colOff>
      <xdr:row>322</xdr:row>
      <xdr:rowOff>4782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2D764344-1B63-8D4D-BFA9-58F962D1A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15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784850</xdr:rowOff>
    </xdr:from>
    <xdr:to>
      <xdr:col>0</xdr:col>
      <xdr:colOff>1054100</xdr:colOff>
      <xdr:row>323</xdr:row>
      <xdr:rowOff>4767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2CE802B8-22A8-1C47-9F60-DF5593099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94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1054100</xdr:colOff>
      <xdr:row>324</xdr:row>
      <xdr:rowOff>4777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235610C8-14FB-944C-8435-6939C146B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3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10</xdr:rowOff>
    </xdr:from>
    <xdr:to>
      <xdr:col>0</xdr:col>
      <xdr:colOff>1054100</xdr:colOff>
      <xdr:row>325</xdr:row>
      <xdr:rowOff>4787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EBFF5BC-97A9-2E4A-96CB-DE9205201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52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784855</xdr:rowOff>
    </xdr:from>
    <xdr:to>
      <xdr:col>0</xdr:col>
      <xdr:colOff>1054100</xdr:colOff>
      <xdr:row>326</xdr:row>
      <xdr:rowOff>4772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524BCDEA-0056-8244-9E65-40DB29CC2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30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5</xdr:rowOff>
    </xdr:from>
    <xdr:to>
      <xdr:col>0</xdr:col>
      <xdr:colOff>1054100</xdr:colOff>
      <xdr:row>327</xdr:row>
      <xdr:rowOff>4782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8F189FA8-35ED-5444-ABF7-E581A880E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09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784850</xdr:rowOff>
    </xdr:from>
    <xdr:to>
      <xdr:col>0</xdr:col>
      <xdr:colOff>1054100</xdr:colOff>
      <xdr:row>328</xdr:row>
      <xdr:rowOff>4767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AD9C31A2-1A73-3E48-A8F3-3CDE6CA8C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880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1054100</xdr:colOff>
      <xdr:row>329</xdr:row>
      <xdr:rowOff>4777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B49E88F6-3AB7-E944-A48A-07911B298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67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10</xdr:rowOff>
    </xdr:from>
    <xdr:to>
      <xdr:col>0</xdr:col>
      <xdr:colOff>1054100</xdr:colOff>
      <xdr:row>330</xdr:row>
      <xdr:rowOff>4787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2A51F9E2-0EF7-8248-8868-143AEF89A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457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784855</xdr:rowOff>
    </xdr:from>
    <xdr:to>
      <xdr:col>0</xdr:col>
      <xdr:colOff>1054100</xdr:colOff>
      <xdr:row>331</xdr:row>
      <xdr:rowOff>4772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48AB9F3A-7BA2-7A43-9744-613EA474F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24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5</xdr:rowOff>
    </xdr:from>
    <xdr:to>
      <xdr:col>0</xdr:col>
      <xdr:colOff>1054100</xdr:colOff>
      <xdr:row>332</xdr:row>
      <xdr:rowOff>4782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3B4990F8-150D-8D45-BD80-E550987E3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784850</xdr:rowOff>
    </xdr:from>
    <xdr:to>
      <xdr:col>0</xdr:col>
      <xdr:colOff>1054100</xdr:colOff>
      <xdr:row>333</xdr:row>
      <xdr:rowOff>4767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49CD4A20-A113-5B4A-B294-188A3A823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817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1054100</xdr:colOff>
      <xdr:row>334</xdr:row>
      <xdr:rowOff>4777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75589077-2966-0342-A87B-92D3DAE94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60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10</xdr:rowOff>
    </xdr:from>
    <xdr:to>
      <xdr:col>0</xdr:col>
      <xdr:colOff>1054100</xdr:colOff>
      <xdr:row>335</xdr:row>
      <xdr:rowOff>4787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D970A4EE-D54D-2249-AD1A-3574E2837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394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784855</xdr:rowOff>
    </xdr:from>
    <xdr:to>
      <xdr:col>0</xdr:col>
      <xdr:colOff>1054100</xdr:colOff>
      <xdr:row>336</xdr:row>
      <xdr:rowOff>4772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9738F343-F16C-E346-B453-4D0CEDF13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17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5</xdr:rowOff>
    </xdr:from>
    <xdr:to>
      <xdr:col>0</xdr:col>
      <xdr:colOff>1054100</xdr:colOff>
      <xdr:row>337</xdr:row>
      <xdr:rowOff>4782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49CE2165-30DA-C34D-BA75-DB4316BC2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96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784850</xdr:rowOff>
    </xdr:from>
    <xdr:to>
      <xdr:col>0</xdr:col>
      <xdr:colOff>1054100</xdr:colOff>
      <xdr:row>338</xdr:row>
      <xdr:rowOff>4767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7712D022-025C-0B43-87FF-5825CE1C4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54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1054100</xdr:colOff>
      <xdr:row>339</xdr:row>
      <xdr:rowOff>4777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DF0B9E52-DAC2-5A42-99C0-FDD45391D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54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10</xdr:rowOff>
    </xdr:from>
    <xdr:to>
      <xdr:col>0</xdr:col>
      <xdr:colOff>1054100</xdr:colOff>
      <xdr:row>340</xdr:row>
      <xdr:rowOff>4787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ED6D83C6-811A-9841-A1A7-C68B3B626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331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784855</xdr:rowOff>
    </xdr:from>
    <xdr:to>
      <xdr:col>0</xdr:col>
      <xdr:colOff>1054100</xdr:colOff>
      <xdr:row>341</xdr:row>
      <xdr:rowOff>4772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0472E797-DC1D-8749-B3E2-A975A49D7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11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5</xdr:rowOff>
    </xdr:from>
    <xdr:to>
      <xdr:col>0</xdr:col>
      <xdr:colOff>1054100</xdr:colOff>
      <xdr:row>342</xdr:row>
      <xdr:rowOff>4782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3C5E5195-DDEF-FE45-9BE0-EAAA4D774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90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784850</xdr:rowOff>
    </xdr:from>
    <xdr:to>
      <xdr:col>0</xdr:col>
      <xdr:colOff>1054100</xdr:colOff>
      <xdr:row>343</xdr:row>
      <xdr:rowOff>4767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5191D80A-1F01-254C-9BC6-BCDC3EDA5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691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0</xdr:col>
      <xdr:colOff>1054100</xdr:colOff>
      <xdr:row>344</xdr:row>
      <xdr:rowOff>4777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275C15B1-07B2-0847-909E-28BA5A452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48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10</xdr:rowOff>
    </xdr:from>
    <xdr:to>
      <xdr:col>0</xdr:col>
      <xdr:colOff>1054100</xdr:colOff>
      <xdr:row>345</xdr:row>
      <xdr:rowOff>4787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4F0BA169-2805-1247-9B69-573067D93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268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784855</xdr:rowOff>
    </xdr:from>
    <xdr:to>
      <xdr:col>0</xdr:col>
      <xdr:colOff>1054100</xdr:colOff>
      <xdr:row>346</xdr:row>
      <xdr:rowOff>4772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0248FEE4-298A-2846-BCEA-9E279F80C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05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5</xdr:rowOff>
    </xdr:from>
    <xdr:to>
      <xdr:col>0</xdr:col>
      <xdr:colOff>1054100</xdr:colOff>
      <xdr:row>347</xdr:row>
      <xdr:rowOff>4782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5D96D1A8-8EA4-FA4E-8A52-52F3EA1B1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84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784850</xdr:rowOff>
    </xdr:from>
    <xdr:to>
      <xdr:col>0</xdr:col>
      <xdr:colOff>1054100</xdr:colOff>
      <xdr:row>348</xdr:row>
      <xdr:rowOff>4767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858D096E-727C-CE48-9750-6B00F04AC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628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1054100</xdr:colOff>
      <xdr:row>349</xdr:row>
      <xdr:rowOff>4777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9DC335A4-9629-0845-9A15-36EF38C46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41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10</xdr:rowOff>
    </xdr:from>
    <xdr:to>
      <xdr:col>0</xdr:col>
      <xdr:colOff>1054100</xdr:colOff>
      <xdr:row>350</xdr:row>
      <xdr:rowOff>4787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D49B879B-7808-964C-8277-F9D1A2E1D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205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784855</xdr:rowOff>
    </xdr:from>
    <xdr:to>
      <xdr:col>0</xdr:col>
      <xdr:colOff>1054100</xdr:colOff>
      <xdr:row>351</xdr:row>
      <xdr:rowOff>4772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B5098AE5-DEBE-B541-B1BD-EB2130600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99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5</xdr:rowOff>
    </xdr:from>
    <xdr:to>
      <xdr:col>0</xdr:col>
      <xdr:colOff>1054100</xdr:colOff>
      <xdr:row>352</xdr:row>
      <xdr:rowOff>4782</xdr:rowOff>
    </xdr:to>
    <xdr:pic>
      <xdr:nvPicPr>
        <xdr:cNvPr id="352" name="Obraz 351">
          <a:extLst>
            <a:ext uri="{FF2B5EF4-FFF2-40B4-BE49-F238E27FC236}">
              <a16:creationId xmlns:a16="http://schemas.microsoft.com/office/drawing/2014/main" id="{9BC66FD2-A76A-0F49-954C-57756F125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78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784850</xdr:rowOff>
    </xdr:from>
    <xdr:to>
      <xdr:col>0</xdr:col>
      <xdr:colOff>1054100</xdr:colOff>
      <xdr:row>353</xdr:row>
      <xdr:rowOff>4767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70214607-2AD5-E845-B223-33BCA9A5D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565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1054100</xdr:colOff>
      <xdr:row>354</xdr:row>
      <xdr:rowOff>4777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0042957C-8825-C941-9497-6D393BA8F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35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10</xdr:rowOff>
    </xdr:from>
    <xdr:to>
      <xdr:col>0</xdr:col>
      <xdr:colOff>1054100</xdr:colOff>
      <xdr:row>355</xdr:row>
      <xdr:rowOff>4787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FFA65BC1-56D7-1F4D-9FF5-EAB6AC631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142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784855</xdr:rowOff>
    </xdr:from>
    <xdr:to>
      <xdr:col>0</xdr:col>
      <xdr:colOff>1054100</xdr:colOff>
      <xdr:row>356</xdr:row>
      <xdr:rowOff>4772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4BC6D36F-5989-214A-9AAE-11FF5A149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2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5</xdr:rowOff>
    </xdr:from>
    <xdr:to>
      <xdr:col>0</xdr:col>
      <xdr:colOff>1054100</xdr:colOff>
      <xdr:row>357</xdr:row>
      <xdr:rowOff>4782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631734C4-876D-FB4F-B450-2DCC1A94C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71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784850</xdr:rowOff>
    </xdr:from>
    <xdr:to>
      <xdr:col>0</xdr:col>
      <xdr:colOff>1054100</xdr:colOff>
      <xdr:row>358</xdr:row>
      <xdr:rowOff>4767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16CC8428-51E8-BA44-8698-6FD62B05E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502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0</xdr:col>
      <xdr:colOff>1054100</xdr:colOff>
      <xdr:row>359</xdr:row>
      <xdr:rowOff>4777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B04EAB2E-0511-9641-AEFC-9885DD1F0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29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10</xdr:rowOff>
    </xdr:from>
    <xdr:to>
      <xdr:col>0</xdr:col>
      <xdr:colOff>1054100</xdr:colOff>
      <xdr:row>360</xdr:row>
      <xdr:rowOff>4787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69EC998C-AE35-5D44-A4C9-BA0DDFA4D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079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784855</xdr:rowOff>
    </xdr:from>
    <xdr:to>
      <xdr:col>0</xdr:col>
      <xdr:colOff>1054100</xdr:colOff>
      <xdr:row>361</xdr:row>
      <xdr:rowOff>4772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ADB9724F-D922-2942-AFAA-D8DD82354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86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5</xdr:rowOff>
    </xdr:from>
    <xdr:to>
      <xdr:col>0</xdr:col>
      <xdr:colOff>1054100</xdr:colOff>
      <xdr:row>362</xdr:row>
      <xdr:rowOff>4782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AFCEE373-F2B6-1842-B2BE-EFA646C1F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65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784850</xdr:rowOff>
    </xdr:from>
    <xdr:to>
      <xdr:col>0</xdr:col>
      <xdr:colOff>1054100</xdr:colOff>
      <xdr:row>363</xdr:row>
      <xdr:rowOff>4767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69987D4F-4AC0-3240-9123-C08DFCE4F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439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1054100</xdr:colOff>
      <xdr:row>364</xdr:row>
      <xdr:rowOff>4777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64E2C33A-FEA2-7842-9A09-BD58729FB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22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10</xdr:rowOff>
    </xdr:from>
    <xdr:to>
      <xdr:col>0</xdr:col>
      <xdr:colOff>1054100</xdr:colOff>
      <xdr:row>365</xdr:row>
      <xdr:rowOff>4787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261C510F-EF18-8845-8177-BAB97B5C4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016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784855</xdr:rowOff>
    </xdr:from>
    <xdr:to>
      <xdr:col>0</xdr:col>
      <xdr:colOff>1054100</xdr:colOff>
      <xdr:row>366</xdr:row>
      <xdr:rowOff>4772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5D630268-13B7-B14B-BBAC-B3741CBB3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80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5</xdr:rowOff>
    </xdr:from>
    <xdr:to>
      <xdr:col>0</xdr:col>
      <xdr:colOff>1054100</xdr:colOff>
      <xdr:row>367</xdr:row>
      <xdr:rowOff>4782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B15F7810-D9A0-4A47-B23E-57ED5432C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59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784850</xdr:rowOff>
    </xdr:from>
    <xdr:to>
      <xdr:col>0</xdr:col>
      <xdr:colOff>1054100</xdr:colOff>
      <xdr:row>368</xdr:row>
      <xdr:rowOff>4767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id="{5C047C52-8CB1-A54F-A98F-5B8D5D373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37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1054100</xdr:colOff>
      <xdr:row>369</xdr:row>
      <xdr:rowOff>4777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673FF0A1-EA2C-6C42-8B84-5A9487A78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16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10</xdr:rowOff>
    </xdr:from>
    <xdr:to>
      <xdr:col>0</xdr:col>
      <xdr:colOff>1054100</xdr:colOff>
      <xdr:row>370</xdr:row>
      <xdr:rowOff>4787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062B7807-5C0B-C94C-AD08-2CFC869F8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95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784855</xdr:rowOff>
    </xdr:from>
    <xdr:to>
      <xdr:col>0</xdr:col>
      <xdr:colOff>1054100</xdr:colOff>
      <xdr:row>371</xdr:row>
      <xdr:rowOff>4772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F67181E1-952D-7848-9DD8-14D7049D3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73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5</xdr:rowOff>
    </xdr:from>
    <xdr:to>
      <xdr:col>0</xdr:col>
      <xdr:colOff>1054100</xdr:colOff>
      <xdr:row>372</xdr:row>
      <xdr:rowOff>4782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D77914B0-780E-3241-98D7-F818E52A2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52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784850</xdr:rowOff>
    </xdr:from>
    <xdr:to>
      <xdr:col>0</xdr:col>
      <xdr:colOff>1054100</xdr:colOff>
      <xdr:row>373</xdr:row>
      <xdr:rowOff>4767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A04BB63B-CF96-FD4E-B927-D616E2888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31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1054100</xdr:colOff>
      <xdr:row>374</xdr:row>
      <xdr:rowOff>4777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988B75FF-7E74-BD49-BF46-80E3E7345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10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10</xdr:rowOff>
    </xdr:from>
    <xdr:to>
      <xdr:col>0</xdr:col>
      <xdr:colOff>1054100</xdr:colOff>
      <xdr:row>375</xdr:row>
      <xdr:rowOff>4787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E71DCDCC-6E4F-7A44-A9F2-94DC17586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89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784855</xdr:rowOff>
    </xdr:from>
    <xdr:to>
      <xdr:col>0</xdr:col>
      <xdr:colOff>1054100</xdr:colOff>
      <xdr:row>376</xdr:row>
      <xdr:rowOff>4772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id="{8BA1ADC9-7B86-AB47-AE0C-51362BE79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67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5</xdr:rowOff>
    </xdr:from>
    <xdr:to>
      <xdr:col>0</xdr:col>
      <xdr:colOff>1054100</xdr:colOff>
      <xdr:row>377</xdr:row>
      <xdr:rowOff>4782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1E7C72F8-6F7A-7546-B85A-0F14DB601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46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784850</xdr:rowOff>
    </xdr:from>
    <xdr:to>
      <xdr:col>0</xdr:col>
      <xdr:colOff>1054100</xdr:colOff>
      <xdr:row>378</xdr:row>
      <xdr:rowOff>4767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4FABAFD9-F99E-464B-991E-76EEA9A24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250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1054100</xdr:colOff>
      <xdr:row>379</xdr:row>
      <xdr:rowOff>4777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F97FA1A4-2933-B042-AFAB-317615F20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04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10</xdr:rowOff>
    </xdr:from>
    <xdr:to>
      <xdr:col>0</xdr:col>
      <xdr:colOff>1054100</xdr:colOff>
      <xdr:row>380</xdr:row>
      <xdr:rowOff>4787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8472E6FF-F4F0-A84A-A806-BB53F007B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827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784855</xdr:rowOff>
    </xdr:from>
    <xdr:to>
      <xdr:col>0</xdr:col>
      <xdr:colOff>1054100</xdr:colOff>
      <xdr:row>381</xdr:row>
      <xdr:rowOff>4772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B6D4A82C-5C80-D142-8498-4541F2E94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61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5</xdr:rowOff>
    </xdr:from>
    <xdr:to>
      <xdr:col>0</xdr:col>
      <xdr:colOff>1054100</xdr:colOff>
      <xdr:row>382</xdr:row>
      <xdr:rowOff>4782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2EBA1E7D-4876-C345-8121-0D1DA0AA8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40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784850</xdr:rowOff>
    </xdr:from>
    <xdr:to>
      <xdr:col>0</xdr:col>
      <xdr:colOff>1054100</xdr:colOff>
      <xdr:row>383</xdr:row>
      <xdr:rowOff>4767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0448BD95-ABF5-4D4B-AFA4-3E3F16E04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187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1054100</xdr:colOff>
      <xdr:row>384</xdr:row>
      <xdr:rowOff>4777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1766EA6E-A615-3E42-A8F2-C7A0B3866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97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10</xdr:rowOff>
    </xdr:from>
    <xdr:to>
      <xdr:col>0</xdr:col>
      <xdr:colOff>1054100</xdr:colOff>
      <xdr:row>385</xdr:row>
      <xdr:rowOff>4787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D2F8FEA7-DD74-E541-8CAA-274A87476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764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784855</xdr:rowOff>
    </xdr:from>
    <xdr:to>
      <xdr:col>0</xdr:col>
      <xdr:colOff>1054100</xdr:colOff>
      <xdr:row>386</xdr:row>
      <xdr:rowOff>4772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68E6F1D8-21C3-D74E-8E7E-EFD2B85927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54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5</xdr:rowOff>
    </xdr:from>
    <xdr:to>
      <xdr:col>0</xdr:col>
      <xdr:colOff>1054100</xdr:colOff>
      <xdr:row>387</xdr:row>
      <xdr:rowOff>4782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2429012E-45FB-794E-AD1B-2FF615D5B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33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784850</xdr:rowOff>
    </xdr:from>
    <xdr:to>
      <xdr:col>0</xdr:col>
      <xdr:colOff>1054100</xdr:colOff>
      <xdr:row>388</xdr:row>
      <xdr:rowOff>4767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E77B767E-C979-284B-904F-403534FD7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124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1054100</xdr:colOff>
      <xdr:row>389</xdr:row>
      <xdr:rowOff>4777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2545216A-DEA8-B44F-AD0A-E8FDBA08C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91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10</xdr:rowOff>
    </xdr:from>
    <xdr:to>
      <xdr:col>0</xdr:col>
      <xdr:colOff>1054100</xdr:colOff>
      <xdr:row>390</xdr:row>
      <xdr:rowOff>4787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CBAFE5DD-BB74-0A49-98E9-B121D7B29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701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784855</xdr:rowOff>
    </xdr:from>
    <xdr:to>
      <xdr:col>0</xdr:col>
      <xdr:colOff>1054100</xdr:colOff>
      <xdr:row>391</xdr:row>
      <xdr:rowOff>4772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6D662DE2-FFEF-A74F-9E9D-C5EA31AD1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48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5</xdr:rowOff>
    </xdr:from>
    <xdr:to>
      <xdr:col>0</xdr:col>
      <xdr:colOff>1054100</xdr:colOff>
      <xdr:row>392</xdr:row>
      <xdr:rowOff>4782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6BE72756-07B6-AD48-BBDE-7F90DD8AF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27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784850</xdr:rowOff>
    </xdr:from>
    <xdr:to>
      <xdr:col>0</xdr:col>
      <xdr:colOff>1054100</xdr:colOff>
      <xdr:row>393</xdr:row>
      <xdr:rowOff>4767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371D9C39-4534-234D-9732-531F3D22A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061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1054100</xdr:colOff>
      <xdr:row>394</xdr:row>
      <xdr:rowOff>4777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6416CC26-81B2-FE49-858C-722BEA1AC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85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10</xdr:rowOff>
    </xdr:from>
    <xdr:to>
      <xdr:col>0</xdr:col>
      <xdr:colOff>1054100</xdr:colOff>
      <xdr:row>395</xdr:row>
      <xdr:rowOff>4787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445DD5F4-CCB1-3648-90B1-07B86B770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638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784855</xdr:rowOff>
    </xdr:from>
    <xdr:to>
      <xdr:col>0</xdr:col>
      <xdr:colOff>1054100</xdr:colOff>
      <xdr:row>396</xdr:row>
      <xdr:rowOff>4772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89BCBCF4-277E-9741-8952-273853551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42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5</xdr:rowOff>
    </xdr:from>
    <xdr:to>
      <xdr:col>0</xdr:col>
      <xdr:colOff>1054100</xdr:colOff>
      <xdr:row>397</xdr:row>
      <xdr:rowOff>4782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C4E615C8-DD4A-B249-86A3-E8CD4DC8E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21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784850</xdr:rowOff>
    </xdr:from>
    <xdr:to>
      <xdr:col>0</xdr:col>
      <xdr:colOff>1054100</xdr:colOff>
      <xdr:row>398</xdr:row>
      <xdr:rowOff>4767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AAE010B2-C4AC-3546-9724-6555DBF94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998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1054100</xdr:colOff>
      <xdr:row>399</xdr:row>
      <xdr:rowOff>4777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ABCB89C3-54B6-2241-9544-055025A93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78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10</xdr:rowOff>
    </xdr:from>
    <xdr:to>
      <xdr:col>0</xdr:col>
      <xdr:colOff>1054100</xdr:colOff>
      <xdr:row>400</xdr:row>
      <xdr:rowOff>4787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id="{12C51C2D-718E-9D40-BCE6-0F8B478CA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575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784855</xdr:rowOff>
    </xdr:from>
    <xdr:to>
      <xdr:col>0</xdr:col>
      <xdr:colOff>1054100</xdr:colOff>
      <xdr:row>401</xdr:row>
      <xdr:rowOff>4772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6B2CC8FE-F374-EA45-A7D6-DDC6B1D5B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36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5</xdr:rowOff>
    </xdr:from>
    <xdr:to>
      <xdr:col>0</xdr:col>
      <xdr:colOff>1054100</xdr:colOff>
      <xdr:row>402</xdr:row>
      <xdr:rowOff>4782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717D63E8-2A61-DD43-88EF-4BCC452C6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15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784850</xdr:rowOff>
    </xdr:from>
    <xdr:to>
      <xdr:col>0</xdr:col>
      <xdr:colOff>1054100</xdr:colOff>
      <xdr:row>403</xdr:row>
      <xdr:rowOff>4767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B33A966D-93FF-2B4D-99ED-93D5D3A7E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935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1054100</xdr:colOff>
      <xdr:row>404</xdr:row>
      <xdr:rowOff>4777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AA455AA0-891E-134F-A3A5-FB2E296C5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72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10</xdr:rowOff>
    </xdr:from>
    <xdr:to>
      <xdr:col>0</xdr:col>
      <xdr:colOff>1054100</xdr:colOff>
      <xdr:row>405</xdr:row>
      <xdr:rowOff>4787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CAD20C4F-9B2D-1E45-83A0-DFD88A7FC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12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784855</xdr:rowOff>
    </xdr:from>
    <xdr:to>
      <xdr:col>0</xdr:col>
      <xdr:colOff>1054100</xdr:colOff>
      <xdr:row>406</xdr:row>
      <xdr:rowOff>4772</xdr:rowOff>
    </xdr:to>
    <xdr:pic>
      <xdr:nvPicPr>
        <xdr:cNvPr id="406" name="Obraz 405">
          <a:extLst>
            <a:ext uri="{FF2B5EF4-FFF2-40B4-BE49-F238E27FC236}">
              <a16:creationId xmlns:a16="http://schemas.microsoft.com/office/drawing/2014/main" id="{2BE1E942-9240-724A-9A55-275F5D699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29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5</xdr:rowOff>
    </xdr:from>
    <xdr:to>
      <xdr:col>0</xdr:col>
      <xdr:colOff>1054100</xdr:colOff>
      <xdr:row>407</xdr:row>
      <xdr:rowOff>4782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383970BA-0F97-A548-8B66-4F0AC5525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08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784850</xdr:rowOff>
    </xdr:from>
    <xdr:to>
      <xdr:col>0</xdr:col>
      <xdr:colOff>1054100</xdr:colOff>
      <xdr:row>408</xdr:row>
      <xdr:rowOff>4767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3B6B3D6F-19A1-7D4B-BBB1-51214B5C8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872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0</xdr:col>
      <xdr:colOff>1054100</xdr:colOff>
      <xdr:row>409</xdr:row>
      <xdr:rowOff>4777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D34B426B-B79B-614F-A5F4-15DCFF5CC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66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10</xdr:rowOff>
    </xdr:from>
    <xdr:to>
      <xdr:col>0</xdr:col>
      <xdr:colOff>1054100</xdr:colOff>
      <xdr:row>410</xdr:row>
      <xdr:rowOff>4787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9EB67607-1381-9B4B-A469-FFA714FF3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449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784855</xdr:rowOff>
    </xdr:from>
    <xdr:to>
      <xdr:col>0</xdr:col>
      <xdr:colOff>1054100</xdr:colOff>
      <xdr:row>411</xdr:row>
      <xdr:rowOff>4772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6302EF58-877C-4946-AAB2-235BF33D3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23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5</xdr:rowOff>
    </xdr:from>
    <xdr:to>
      <xdr:col>0</xdr:col>
      <xdr:colOff>1054100</xdr:colOff>
      <xdr:row>412</xdr:row>
      <xdr:rowOff>4782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B2F9A0BE-4BA9-AB42-8CB6-96ACA7A28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02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784850</xdr:rowOff>
    </xdr:from>
    <xdr:to>
      <xdr:col>0</xdr:col>
      <xdr:colOff>1054100</xdr:colOff>
      <xdr:row>413</xdr:row>
      <xdr:rowOff>4767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86247B8C-C925-EF47-9EFB-E7D2992A7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09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1054100</xdr:colOff>
      <xdr:row>414</xdr:row>
      <xdr:rowOff>4777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B280C28B-9AB7-7941-BA49-E3DB91055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59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10</xdr:rowOff>
    </xdr:from>
    <xdr:to>
      <xdr:col>0</xdr:col>
      <xdr:colOff>1054100</xdr:colOff>
      <xdr:row>415</xdr:row>
      <xdr:rowOff>4787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19064127-EA82-F54C-B0E3-9B4BA8523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386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784855</xdr:rowOff>
    </xdr:from>
    <xdr:to>
      <xdr:col>0</xdr:col>
      <xdr:colOff>1054100</xdr:colOff>
      <xdr:row>416</xdr:row>
      <xdr:rowOff>4772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B7593137-24E3-824A-AF0C-654607334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17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5</xdr:rowOff>
    </xdr:from>
    <xdr:to>
      <xdr:col>0</xdr:col>
      <xdr:colOff>1054100</xdr:colOff>
      <xdr:row>417</xdr:row>
      <xdr:rowOff>4782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300A5E01-1289-5B4F-843C-B12B93311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96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784850</xdr:rowOff>
    </xdr:from>
    <xdr:to>
      <xdr:col>0</xdr:col>
      <xdr:colOff>1054100</xdr:colOff>
      <xdr:row>418</xdr:row>
      <xdr:rowOff>4767</xdr:rowOff>
    </xdr:to>
    <xdr:pic>
      <xdr:nvPicPr>
        <xdr:cNvPr id="418" name="Obraz 417">
          <a:extLst>
            <a:ext uri="{FF2B5EF4-FFF2-40B4-BE49-F238E27FC236}">
              <a16:creationId xmlns:a16="http://schemas.microsoft.com/office/drawing/2014/main" id="{E8C4500E-C04C-2543-9C36-C956B730E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74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1054100</xdr:colOff>
      <xdr:row>419</xdr:row>
      <xdr:rowOff>4777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B4CFA771-D979-434D-8AB3-FC8721822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53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10</xdr:rowOff>
    </xdr:from>
    <xdr:to>
      <xdr:col>0</xdr:col>
      <xdr:colOff>1054100</xdr:colOff>
      <xdr:row>420</xdr:row>
      <xdr:rowOff>4787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16E0C031-BC18-BD44-A683-D0ED6E947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32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784855</xdr:rowOff>
    </xdr:from>
    <xdr:to>
      <xdr:col>0</xdr:col>
      <xdr:colOff>1054100</xdr:colOff>
      <xdr:row>421</xdr:row>
      <xdr:rowOff>4772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81F40A8A-651F-D043-82B6-A07305F51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10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5</xdr:rowOff>
    </xdr:from>
    <xdr:to>
      <xdr:col>0</xdr:col>
      <xdr:colOff>1054100</xdr:colOff>
      <xdr:row>422</xdr:row>
      <xdr:rowOff>4782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17300BF3-C0DE-5A46-B674-DF09ECB53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89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784850</xdr:rowOff>
    </xdr:from>
    <xdr:to>
      <xdr:col>0</xdr:col>
      <xdr:colOff>1054100</xdr:colOff>
      <xdr:row>423</xdr:row>
      <xdr:rowOff>4767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4846B9FE-C100-814E-8ED7-741F085AA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68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1054100</xdr:colOff>
      <xdr:row>424</xdr:row>
      <xdr:rowOff>4777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3E7516E4-6968-F645-901B-3C481DDD9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47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10</xdr:rowOff>
    </xdr:from>
    <xdr:to>
      <xdr:col>0</xdr:col>
      <xdr:colOff>1054100</xdr:colOff>
      <xdr:row>425</xdr:row>
      <xdr:rowOff>4787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2D99758B-7F06-3849-BA56-DB9ECC173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26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784855</xdr:rowOff>
    </xdr:from>
    <xdr:to>
      <xdr:col>0</xdr:col>
      <xdr:colOff>1054100</xdr:colOff>
      <xdr:row>426</xdr:row>
      <xdr:rowOff>4772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19944359-4890-1044-8FCC-120A289B3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4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5</xdr:rowOff>
    </xdr:from>
    <xdr:to>
      <xdr:col>0</xdr:col>
      <xdr:colOff>1054100</xdr:colOff>
      <xdr:row>427</xdr:row>
      <xdr:rowOff>4782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6E28D3D6-0A80-9A4A-8D98-81EFD0A0C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83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784850</xdr:rowOff>
    </xdr:from>
    <xdr:to>
      <xdr:col>0</xdr:col>
      <xdr:colOff>1054100</xdr:colOff>
      <xdr:row>428</xdr:row>
      <xdr:rowOff>4767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11D98801-C2DB-3441-92A9-FA2B18EB9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620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1054100</xdr:colOff>
      <xdr:row>429</xdr:row>
      <xdr:rowOff>4777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BB3439D0-DFAC-1549-9326-8DEBD26AE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41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10</xdr:rowOff>
    </xdr:from>
    <xdr:to>
      <xdr:col>0</xdr:col>
      <xdr:colOff>1054100</xdr:colOff>
      <xdr:row>430</xdr:row>
      <xdr:rowOff>4787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06194D1A-0645-384B-BA08-D2749FD3F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197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784855</xdr:rowOff>
    </xdr:from>
    <xdr:to>
      <xdr:col>0</xdr:col>
      <xdr:colOff>1054100</xdr:colOff>
      <xdr:row>431</xdr:row>
      <xdr:rowOff>4772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BF4A9380-6DE5-2044-92CD-B4BF30B97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98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5</xdr:rowOff>
    </xdr:from>
    <xdr:to>
      <xdr:col>0</xdr:col>
      <xdr:colOff>1054100</xdr:colOff>
      <xdr:row>432</xdr:row>
      <xdr:rowOff>4782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42F72573-3669-AB4A-80F1-153199CD6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77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784850</xdr:rowOff>
    </xdr:from>
    <xdr:to>
      <xdr:col>0</xdr:col>
      <xdr:colOff>1054100</xdr:colOff>
      <xdr:row>433</xdr:row>
      <xdr:rowOff>4767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8E30C290-7B6B-5D4E-957E-31B0980A1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557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1054100</xdr:colOff>
      <xdr:row>434</xdr:row>
      <xdr:rowOff>4777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9133A211-437F-994B-934A-C6B966277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34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10</xdr:rowOff>
    </xdr:from>
    <xdr:to>
      <xdr:col>0</xdr:col>
      <xdr:colOff>1054100</xdr:colOff>
      <xdr:row>435</xdr:row>
      <xdr:rowOff>4787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8B6D7974-60B8-7F40-8D1C-E9BFFE25D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134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784855</xdr:rowOff>
    </xdr:from>
    <xdr:to>
      <xdr:col>0</xdr:col>
      <xdr:colOff>1054100</xdr:colOff>
      <xdr:row>436</xdr:row>
      <xdr:rowOff>4772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id="{904F80E9-F91B-914E-B4C9-0408536D8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91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5</xdr:rowOff>
    </xdr:from>
    <xdr:to>
      <xdr:col>0</xdr:col>
      <xdr:colOff>1054100</xdr:colOff>
      <xdr:row>437</xdr:row>
      <xdr:rowOff>4782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39F86835-8FAF-074B-BFC6-CB6F46FB1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70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784850</xdr:rowOff>
    </xdr:from>
    <xdr:to>
      <xdr:col>0</xdr:col>
      <xdr:colOff>1054100</xdr:colOff>
      <xdr:row>438</xdr:row>
      <xdr:rowOff>4767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CE851EFC-257B-0443-BF45-2E491D87A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494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0</xdr:col>
      <xdr:colOff>1054100</xdr:colOff>
      <xdr:row>439</xdr:row>
      <xdr:rowOff>4777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5418654B-2FD8-0744-B575-0B0BE0487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28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10</xdr:rowOff>
    </xdr:from>
    <xdr:to>
      <xdr:col>0</xdr:col>
      <xdr:colOff>1054100</xdr:colOff>
      <xdr:row>440</xdr:row>
      <xdr:rowOff>4787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id="{8C16DF2A-8C9D-B34B-9F87-C55F43004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71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784855</xdr:rowOff>
    </xdr:from>
    <xdr:to>
      <xdr:col>0</xdr:col>
      <xdr:colOff>1054100</xdr:colOff>
      <xdr:row>441</xdr:row>
      <xdr:rowOff>4772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ABBD1F36-F3AA-5744-9AE2-0BB9844F0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85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5</xdr:rowOff>
    </xdr:from>
    <xdr:to>
      <xdr:col>0</xdr:col>
      <xdr:colOff>1054100</xdr:colOff>
      <xdr:row>442</xdr:row>
      <xdr:rowOff>4782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7785AE39-FEDC-FA41-91E8-E968B3A2D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64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784850</xdr:rowOff>
    </xdr:from>
    <xdr:to>
      <xdr:col>0</xdr:col>
      <xdr:colOff>1054100</xdr:colOff>
      <xdr:row>443</xdr:row>
      <xdr:rowOff>4767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36C562A2-502D-3047-9CA0-709195E5E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431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0</xdr:col>
      <xdr:colOff>1054100</xdr:colOff>
      <xdr:row>444</xdr:row>
      <xdr:rowOff>4777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27FA5A92-18A1-4648-88C8-DCDBED571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22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10</xdr:rowOff>
    </xdr:from>
    <xdr:to>
      <xdr:col>0</xdr:col>
      <xdr:colOff>1054100</xdr:colOff>
      <xdr:row>445</xdr:row>
      <xdr:rowOff>4787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A74568A7-C56A-8C4B-9B95-8E5580E6F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008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784855</xdr:rowOff>
    </xdr:from>
    <xdr:to>
      <xdr:col>0</xdr:col>
      <xdr:colOff>1054100</xdr:colOff>
      <xdr:row>446</xdr:row>
      <xdr:rowOff>4772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12FF87E3-AA3E-DD4C-A7CA-2CE5EB608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79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5</xdr:rowOff>
    </xdr:from>
    <xdr:to>
      <xdr:col>0</xdr:col>
      <xdr:colOff>1054100</xdr:colOff>
      <xdr:row>447</xdr:row>
      <xdr:rowOff>4782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27DC4E2C-BE2E-734C-AE35-B2CCFE13F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58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784850</xdr:rowOff>
    </xdr:from>
    <xdr:to>
      <xdr:col>0</xdr:col>
      <xdr:colOff>1054100</xdr:colOff>
      <xdr:row>448</xdr:row>
      <xdr:rowOff>4767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0DEF4E3E-6724-0149-B5A9-966D7E153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368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0</xdr:col>
      <xdr:colOff>1054100</xdr:colOff>
      <xdr:row>449</xdr:row>
      <xdr:rowOff>4777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E9D45365-54F6-0344-97DC-2388C4EE2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15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10</xdr:rowOff>
    </xdr:from>
    <xdr:to>
      <xdr:col>0</xdr:col>
      <xdr:colOff>1054100</xdr:colOff>
      <xdr:row>450</xdr:row>
      <xdr:rowOff>4787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9246D840-99C7-E949-85BD-90006231B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945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784855</xdr:rowOff>
    </xdr:from>
    <xdr:to>
      <xdr:col>0</xdr:col>
      <xdr:colOff>1054100</xdr:colOff>
      <xdr:row>451</xdr:row>
      <xdr:rowOff>4772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00A3AB83-D4AF-A741-90F7-D2CE843FB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73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5</xdr:rowOff>
    </xdr:from>
    <xdr:to>
      <xdr:col>0</xdr:col>
      <xdr:colOff>1054100</xdr:colOff>
      <xdr:row>452</xdr:row>
      <xdr:rowOff>4782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22CEBC0E-7323-BC4E-9A93-8FE317A44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52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784850</xdr:rowOff>
    </xdr:from>
    <xdr:to>
      <xdr:col>0</xdr:col>
      <xdr:colOff>1054100</xdr:colOff>
      <xdr:row>453</xdr:row>
      <xdr:rowOff>4767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A9DE5A54-A681-7743-B6B5-F253F765E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305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1054100</xdr:colOff>
      <xdr:row>454</xdr:row>
      <xdr:rowOff>4777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7A641F97-180F-FB4E-976C-93EECF92C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09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10</xdr:rowOff>
    </xdr:from>
    <xdr:to>
      <xdr:col>0</xdr:col>
      <xdr:colOff>1054100</xdr:colOff>
      <xdr:row>455</xdr:row>
      <xdr:rowOff>4787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45FCBC80-ACEB-574E-8CE7-A15DFF3CB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882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784855</xdr:rowOff>
    </xdr:from>
    <xdr:to>
      <xdr:col>0</xdr:col>
      <xdr:colOff>1054100</xdr:colOff>
      <xdr:row>456</xdr:row>
      <xdr:rowOff>4772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FF7610B0-1A54-A549-98CE-2D411F49D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66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5</xdr:rowOff>
    </xdr:from>
    <xdr:to>
      <xdr:col>0</xdr:col>
      <xdr:colOff>1054100</xdr:colOff>
      <xdr:row>457</xdr:row>
      <xdr:rowOff>4782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CBD0814-1FA5-4949-B2C7-DB09BC258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45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784850</xdr:rowOff>
    </xdr:from>
    <xdr:to>
      <xdr:col>0</xdr:col>
      <xdr:colOff>1054100</xdr:colOff>
      <xdr:row>458</xdr:row>
      <xdr:rowOff>4767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8262A6E2-1317-9640-A49E-F3CE59D9B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242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1054100</xdr:colOff>
      <xdr:row>459</xdr:row>
      <xdr:rowOff>4777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013844F5-8546-B945-82C4-C25EC3DEC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03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10</xdr:rowOff>
    </xdr:from>
    <xdr:to>
      <xdr:col>0</xdr:col>
      <xdr:colOff>1054100</xdr:colOff>
      <xdr:row>460</xdr:row>
      <xdr:rowOff>4787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312DC1EC-A41D-6E4E-829F-206214974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819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784855</xdr:rowOff>
    </xdr:from>
    <xdr:to>
      <xdr:col>0</xdr:col>
      <xdr:colOff>1054100</xdr:colOff>
      <xdr:row>461</xdr:row>
      <xdr:rowOff>4772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86BA5B6-8ACC-D24E-947E-3199793D9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60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5</xdr:rowOff>
    </xdr:from>
    <xdr:to>
      <xdr:col>0</xdr:col>
      <xdr:colOff>1054100</xdr:colOff>
      <xdr:row>462</xdr:row>
      <xdr:rowOff>4782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32CBAE8E-B508-BC48-9ABB-04B3A00A9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39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784850</xdr:rowOff>
    </xdr:from>
    <xdr:to>
      <xdr:col>0</xdr:col>
      <xdr:colOff>1054100</xdr:colOff>
      <xdr:row>463</xdr:row>
      <xdr:rowOff>4767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F1517835-1149-624D-8CE3-B995FB13B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179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0</xdr:col>
      <xdr:colOff>1054100</xdr:colOff>
      <xdr:row>464</xdr:row>
      <xdr:rowOff>4777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C7AB1183-8208-D44E-8D02-D13E978CD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96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10</xdr:rowOff>
    </xdr:from>
    <xdr:to>
      <xdr:col>0</xdr:col>
      <xdr:colOff>1054100</xdr:colOff>
      <xdr:row>465</xdr:row>
      <xdr:rowOff>4787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22FC9A2F-39D1-DF4A-A1AC-A14B3AF58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756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784855</xdr:rowOff>
    </xdr:from>
    <xdr:to>
      <xdr:col>0</xdr:col>
      <xdr:colOff>1054100</xdr:colOff>
      <xdr:row>466</xdr:row>
      <xdr:rowOff>4772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D8AF8F70-3DCE-BF46-BE7A-4B118E353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54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5</xdr:rowOff>
    </xdr:from>
    <xdr:to>
      <xdr:col>0</xdr:col>
      <xdr:colOff>1054100</xdr:colOff>
      <xdr:row>467</xdr:row>
      <xdr:rowOff>4782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2DEC848E-BBEE-9F48-8112-9610FF23D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33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784850</xdr:rowOff>
    </xdr:from>
    <xdr:to>
      <xdr:col>0</xdr:col>
      <xdr:colOff>1054100</xdr:colOff>
      <xdr:row>468</xdr:row>
      <xdr:rowOff>4767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CD8E415A-61CD-044C-A2A5-2D85451EC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11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1054100</xdr:colOff>
      <xdr:row>469</xdr:row>
      <xdr:rowOff>4777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45212862-69ED-C342-81BB-3F3BC9BEC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90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10</xdr:rowOff>
    </xdr:from>
    <xdr:to>
      <xdr:col>0</xdr:col>
      <xdr:colOff>1054100</xdr:colOff>
      <xdr:row>470</xdr:row>
      <xdr:rowOff>4787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A7D318E1-CCFD-6544-8F84-D75662D52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69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784855</xdr:rowOff>
    </xdr:from>
    <xdr:to>
      <xdr:col>0</xdr:col>
      <xdr:colOff>1054100</xdr:colOff>
      <xdr:row>471</xdr:row>
      <xdr:rowOff>4772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09055F9E-80FD-9749-82C2-A8D851FF5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47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5</xdr:rowOff>
    </xdr:from>
    <xdr:to>
      <xdr:col>0</xdr:col>
      <xdr:colOff>1054100</xdr:colOff>
      <xdr:row>472</xdr:row>
      <xdr:rowOff>4782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6D7EA366-47F2-9B4E-9FF9-D94A5D09D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26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784850</xdr:rowOff>
    </xdr:from>
    <xdr:to>
      <xdr:col>0</xdr:col>
      <xdr:colOff>1054100</xdr:colOff>
      <xdr:row>473</xdr:row>
      <xdr:rowOff>4767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C9E1C89B-782B-8644-BBC5-3BFAFE595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05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1054100</xdr:colOff>
      <xdr:row>474</xdr:row>
      <xdr:rowOff>4777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29DA0316-8EE6-4745-ABA6-0D0B6E9BF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84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10</xdr:rowOff>
    </xdr:from>
    <xdr:to>
      <xdr:col>0</xdr:col>
      <xdr:colOff>1054100</xdr:colOff>
      <xdr:row>475</xdr:row>
      <xdr:rowOff>4787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43DD24A2-3ACE-374D-8564-D24792158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63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784855</xdr:rowOff>
    </xdr:from>
    <xdr:to>
      <xdr:col>0</xdr:col>
      <xdr:colOff>1054100</xdr:colOff>
      <xdr:row>476</xdr:row>
      <xdr:rowOff>4772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1427105E-B36C-B943-8D4C-02DA24D93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41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5</xdr:rowOff>
    </xdr:from>
    <xdr:to>
      <xdr:col>0</xdr:col>
      <xdr:colOff>1054100</xdr:colOff>
      <xdr:row>477</xdr:row>
      <xdr:rowOff>4782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E85F805A-18E5-EE48-A51F-833F5B814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20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784850</xdr:rowOff>
    </xdr:from>
    <xdr:to>
      <xdr:col>0</xdr:col>
      <xdr:colOff>1054100</xdr:colOff>
      <xdr:row>478</xdr:row>
      <xdr:rowOff>4767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4F72B101-F5A3-EC44-B02B-70CAF06BF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990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1054100</xdr:colOff>
      <xdr:row>479</xdr:row>
      <xdr:rowOff>4777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6E5189DE-BA15-6549-8DB3-2390582FD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78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10</xdr:rowOff>
    </xdr:from>
    <xdr:to>
      <xdr:col>0</xdr:col>
      <xdr:colOff>1054100</xdr:colOff>
      <xdr:row>480</xdr:row>
      <xdr:rowOff>4787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062124C6-2F08-C040-AEBE-F6AB14371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567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784855</xdr:rowOff>
    </xdr:from>
    <xdr:to>
      <xdr:col>0</xdr:col>
      <xdr:colOff>1054100</xdr:colOff>
      <xdr:row>481</xdr:row>
      <xdr:rowOff>4772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A9256205-9418-914E-B43F-653064177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35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5</xdr:rowOff>
    </xdr:from>
    <xdr:to>
      <xdr:col>0</xdr:col>
      <xdr:colOff>1054100</xdr:colOff>
      <xdr:row>482</xdr:row>
      <xdr:rowOff>4782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6CC188CB-AB5B-1F4F-B833-C8B27D634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14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784850</xdr:rowOff>
    </xdr:from>
    <xdr:to>
      <xdr:col>0</xdr:col>
      <xdr:colOff>1054100</xdr:colOff>
      <xdr:row>483</xdr:row>
      <xdr:rowOff>4767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E69DF95E-2DEB-6B40-A3CE-B09B886DA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927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1054100</xdr:colOff>
      <xdr:row>484</xdr:row>
      <xdr:rowOff>4777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132642DC-8016-A24C-ACF5-E8EEB3C2A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71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10</xdr:rowOff>
    </xdr:from>
    <xdr:to>
      <xdr:col>0</xdr:col>
      <xdr:colOff>1054100</xdr:colOff>
      <xdr:row>485</xdr:row>
      <xdr:rowOff>4787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9B29EA5E-D69E-B54F-82FA-F9EE57EF6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504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784855</xdr:rowOff>
    </xdr:from>
    <xdr:to>
      <xdr:col>0</xdr:col>
      <xdr:colOff>1054100</xdr:colOff>
      <xdr:row>486</xdr:row>
      <xdr:rowOff>4772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BDB40613-5260-1448-B482-01BAD2636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28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5</xdr:rowOff>
    </xdr:from>
    <xdr:to>
      <xdr:col>0</xdr:col>
      <xdr:colOff>1054100</xdr:colOff>
      <xdr:row>487</xdr:row>
      <xdr:rowOff>4782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62ECBB29-2EE4-C848-B5FE-4CCF1047E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07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784850</xdr:rowOff>
    </xdr:from>
    <xdr:to>
      <xdr:col>0</xdr:col>
      <xdr:colOff>1054100</xdr:colOff>
      <xdr:row>488</xdr:row>
      <xdr:rowOff>4767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id="{0F59E1F3-660D-A24B-98D1-E93BBF481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864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0</xdr:col>
      <xdr:colOff>1054100</xdr:colOff>
      <xdr:row>489</xdr:row>
      <xdr:rowOff>4777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889A2F66-E921-E44A-8262-5F3FF39D0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65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10</xdr:rowOff>
    </xdr:from>
    <xdr:to>
      <xdr:col>0</xdr:col>
      <xdr:colOff>1054100</xdr:colOff>
      <xdr:row>490</xdr:row>
      <xdr:rowOff>4787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AAE2D9B2-0FFC-4940-A9B4-4193C2F61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441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784855</xdr:rowOff>
    </xdr:from>
    <xdr:to>
      <xdr:col>0</xdr:col>
      <xdr:colOff>1054100</xdr:colOff>
      <xdr:row>491</xdr:row>
      <xdr:rowOff>4772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BD5C2919-D2DE-3E46-8313-D7F14CCF4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2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5</xdr:rowOff>
    </xdr:from>
    <xdr:to>
      <xdr:col>0</xdr:col>
      <xdr:colOff>1054100</xdr:colOff>
      <xdr:row>492</xdr:row>
      <xdr:rowOff>4782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38406CA8-EEF3-6147-A6C6-7795A86F4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01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784850</xdr:rowOff>
    </xdr:from>
    <xdr:to>
      <xdr:col>0</xdr:col>
      <xdr:colOff>1054100</xdr:colOff>
      <xdr:row>493</xdr:row>
      <xdr:rowOff>4767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B597E067-04C6-5448-8FC6-AD76964D8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801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0</xdr:col>
      <xdr:colOff>1054100</xdr:colOff>
      <xdr:row>494</xdr:row>
      <xdr:rowOff>4777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F03F363E-DAEF-3148-ABC4-E72CBE7C4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59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10</xdr:rowOff>
    </xdr:from>
    <xdr:to>
      <xdr:col>0</xdr:col>
      <xdr:colOff>1054100</xdr:colOff>
      <xdr:row>495</xdr:row>
      <xdr:rowOff>4787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D10F777-76A2-3E43-B9DF-DA161B260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378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784855</xdr:rowOff>
    </xdr:from>
    <xdr:to>
      <xdr:col>0</xdr:col>
      <xdr:colOff>1054100</xdr:colOff>
      <xdr:row>496</xdr:row>
      <xdr:rowOff>4772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D16768CE-98D2-334B-B42A-F4E4B5851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16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5</xdr:rowOff>
    </xdr:from>
    <xdr:to>
      <xdr:col>0</xdr:col>
      <xdr:colOff>1054100</xdr:colOff>
      <xdr:row>497</xdr:row>
      <xdr:rowOff>4782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23B66922-53AC-C449-8976-67DDB7DB6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95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784850</xdr:rowOff>
    </xdr:from>
    <xdr:to>
      <xdr:col>0</xdr:col>
      <xdr:colOff>1054100</xdr:colOff>
      <xdr:row>498</xdr:row>
      <xdr:rowOff>4767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0F924036-698B-7F4B-B19F-5CCA542DC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738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1054100</xdr:colOff>
      <xdr:row>499</xdr:row>
      <xdr:rowOff>4777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BA0462A6-2E61-1340-9A2F-556B1E856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52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10</xdr:rowOff>
    </xdr:from>
    <xdr:to>
      <xdr:col>0</xdr:col>
      <xdr:colOff>1054100</xdr:colOff>
      <xdr:row>500</xdr:row>
      <xdr:rowOff>4787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45FD4161-E173-3E41-81B1-596FFD8E1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315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784855</xdr:rowOff>
    </xdr:from>
    <xdr:to>
      <xdr:col>0</xdr:col>
      <xdr:colOff>1054100</xdr:colOff>
      <xdr:row>501</xdr:row>
      <xdr:rowOff>4772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8BE9C4F0-B964-194F-AD62-94F7039A0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10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5</xdr:rowOff>
    </xdr:from>
    <xdr:to>
      <xdr:col>0</xdr:col>
      <xdr:colOff>1054100</xdr:colOff>
      <xdr:row>502</xdr:row>
      <xdr:rowOff>4782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62B27A65-8637-1546-AD8A-3C0214E7F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89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784850</xdr:rowOff>
    </xdr:from>
    <xdr:to>
      <xdr:col>0</xdr:col>
      <xdr:colOff>1054100</xdr:colOff>
      <xdr:row>503</xdr:row>
      <xdr:rowOff>4767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0CB77A6-FE9C-4A4B-95AF-AE1983648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675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1054100</xdr:colOff>
      <xdr:row>504</xdr:row>
      <xdr:rowOff>4777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E63AAD13-0EAD-1744-8137-3C6688630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4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10</xdr:rowOff>
    </xdr:from>
    <xdr:to>
      <xdr:col>0</xdr:col>
      <xdr:colOff>1054100</xdr:colOff>
      <xdr:row>505</xdr:row>
      <xdr:rowOff>4787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29908DD3-B326-D644-8787-BB249EB15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252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784855</xdr:rowOff>
    </xdr:from>
    <xdr:to>
      <xdr:col>0</xdr:col>
      <xdr:colOff>1054100</xdr:colOff>
      <xdr:row>506</xdr:row>
      <xdr:rowOff>4772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347CB390-D32E-9B4A-9800-FD2D290ED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03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5</xdr:rowOff>
    </xdr:from>
    <xdr:to>
      <xdr:col>0</xdr:col>
      <xdr:colOff>1054100</xdr:colOff>
      <xdr:row>507</xdr:row>
      <xdr:rowOff>4782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1E0849F4-E879-164B-9B57-E7D42B31B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82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784850</xdr:rowOff>
    </xdr:from>
    <xdr:to>
      <xdr:col>0</xdr:col>
      <xdr:colOff>1054100</xdr:colOff>
      <xdr:row>508</xdr:row>
      <xdr:rowOff>4767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4CF7043C-B269-EE4A-A7FE-1C06D8786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612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1054100</xdr:colOff>
      <xdr:row>509</xdr:row>
      <xdr:rowOff>4777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E2EFFA91-16DF-4941-8D9F-975242F14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4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10</xdr:rowOff>
    </xdr:from>
    <xdr:to>
      <xdr:col>0</xdr:col>
      <xdr:colOff>1054100</xdr:colOff>
      <xdr:row>510</xdr:row>
      <xdr:rowOff>4787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28FE397D-909F-F24E-B0D3-2DAEE2479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189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784855</xdr:rowOff>
    </xdr:from>
    <xdr:to>
      <xdr:col>0</xdr:col>
      <xdr:colOff>1054100</xdr:colOff>
      <xdr:row>511</xdr:row>
      <xdr:rowOff>4772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CF544A78-84B2-844E-95BD-A21956344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974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5</xdr:rowOff>
    </xdr:from>
    <xdr:to>
      <xdr:col>0</xdr:col>
      <xdr:colOff>1054100</xdr:colOff>
      <xdr:row>512</xdr:row>
      <xdr:rowOff>4782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B20628B5-374C-F14D-9E20-B68D3E624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764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784850</xdr:rowOff>
    </xdr:from>
    <xdr:to>
      <xdr:col>0</xdr:col>
      <xdr:colOff>1054100</xdr:colOff>
      <xdr:row>513</xdr:row>
      <xdr:rowOff>4767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4772A5CF-1967-164C-A1AE-0DD79B1F9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549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1054100</xdr:colOff>
      <xdr:row>514</xdr:row>
      <xdr:rowOff>4777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0C4719CD-F40C-D644-956B-6BEE2B4E2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3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10</xdr:rowOff>
    </xdr:from>
    <xdr:to>
      <xdr:col>0</xdr:col>
      <xdr:colOff>1054100</xdr:colOff>
      <xdr:row>515</xdr:row>
      <xdr:rowOff>4787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57AE74A-D62E-7F46-B0DF-07097C6A4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126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784855</xdr:rowOff>
    </xdr:from>
    <xdr:to>
      <xdr:col>0</xdr:col>
      <xdr:colOff>1054100</xdr:colOff>
      <xdr:row>516</xdr:row>
      <xdr:rowOff>4772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105BF025-4A15-184E-9C0B-09A98340F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911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5</xdr:rowOff>
    </xdr:from>
    <xdr:to>
      <xdr:col>0</xdr:col>
      <xdr:colOff>1054100</xdr:colOff>
      <xdr:row>517</xdr:row>
      <xdr:rowOff>4782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9DA9181B-EE88-5F40-ACED-CC69830E0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70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784850</xdr:rowOff>
    </xdr:from>
    <xdr:to>
      <xdr:col>0</xdr:col>
      <xdr:colOff>1054100</xdr:colOff>
      <xdr:row>518</xdr:row>
      <xdr:rowOff>4767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CF34A080-D5E9-7E41-A8A8-E10D9A565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48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1054100</xdr:colOff>
      <xdr:row>519</xdr:row>
      <xdr:rowOff>4777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3F792CBA-8BAF-244B-9F5A-ED064C49D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2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10</xdr:rowOff>
    </xdr:from>
    <xdr:to>
      <xdr:col>0</xdr:col>
      <xdr:colOff>1054100</xdr:colOff>
      <xdr:row>520</xdr:row>
      <xdr:rowOff>4787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84B1BD2E-EE52-8B4C-9198-EB0B8B0EF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06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784855</xdr:rowOff>
    </xdr:from>
    <xdr:to>
      <xdr:col>0</xdr:col>
      <xdr:colOff>1054100</xdr:colOff>
      <xdr:row>521</xdr:row>
      <xdr:rowOff>4772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0218AA6B-629D-F542-8F43-06971A7C7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4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5</xdr:rowOff>
    </xdr:from>
    <xdr:to>
      <xdr:col>0</xdr:col>
      <xdr:colOff>1054100</xdr:colOff>
      <xdr:row>522</xdr:row>
      <xdr:rowOff>4782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83F81068-C896-5141-81DB-C252DFD91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3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784850</xdr:rowOff>
    </xdr:from>
    <xdr:to>
      <xdr:col>0</xdr:col>
      <xdr:colOff>1054100</xdr:colOff>
      <xdr:row>523</xdr:row>
      <xdr:rowOff>4767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F4750C6E-98AF-2644-B6AF-0FD79A590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42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0</xdr:col>
      <xdr:colOff>1054100</xdr:colOff>
      <xdr:row>524</xdr:row>
      <xdr:rowOff>4777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A6766196-DE28-7A4C-AA47-217E2161C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21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10</xdr:rowOff>
    </xdr:from>
    <xdr:to>
      <xdr:col>0</xdr:col>
      <xdr:colOff>1054100</xdr:colOff>
      <xdr:row>525</xdr:row>
      <xdr:rowOff>4787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46ED4441-B818-B744-9C03-934098058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00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784855</xdr:rowOff>
    </xdr:from>
    <xdr:to>
      <xdr:col>0</xdr:col>
      <xdr:colOff>1054100</xdr:colOff>
      <xdr:row>526</xdr:row>
      <xdr:rowOff>4772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27A676AF-C6B3-944E-8FDD-07F161E0A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8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5</xdr:rowOff>
    </xdr:from>
    <xdr:to>
      <xdr:col>0</xdr:col>
      <xdr:colOff>1054100</xdr:colOff>
      <xdr:row>527</xdr:row>
      <xdr:rowOff>4782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CBE8FD4E-121F-6847-B79A-C04C6FEFB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57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784850</xdr:rowOff>
    </xdr:from>
    <xdr:to>
      <xdr:col>0</xdr:col>
      <xdr:colOff>1054100</xdr:colOff>
      <xdr:row>528</xdr:row>
      <xdr:rowOff>4767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B8D2DC7F-C8C3-9C46-8329-89DE5E5BD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360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0</xdr:col>
      <xdr:colOff>1054100</xdr:colOff>
      <xdr:row>529</xdr:row>
      <xdr:rowOff>4777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FE456B93-7682-CB48-AF8D-AA3CFD262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15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10</xdr:rowOff>
    </xdr:from>
    <xdr:to>
      <xdr:col>0</xdr:col>
      <xdr:colOff>1054100</xdr:colOff>
      <xdr:row>530</xdr:row>
      <xdr:rowOff>4787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79C58997-DD2C-1340-A579-C877B9067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937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784855</xdr:rowOff>
    </xdr:from>
    <xdr:to>
      <xdr:col>0</xdr:col>
      <xdr:colOff>1054100</xdr:colOff>
      <xdr:row>531</xdr:row>
      <xdr:rowOff>4772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DCC02A81-2FE3-4640-A878-6DD3F937C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72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784840</xdr:rowOff>
    </xdr:from>
    <xdr:to>
      <xdr:col>0</xdr:col>
      <xdr:colOff>1054100</xdr:colOff>
      <xdr:row>532</xdr:row>
      <xdr:rowOff>4757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39BDF7C9-E404-1342-8ABB-974D0AEB3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509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784850</xdr:rowOff>
    </xdr:from>
    <xdr:to>
      <xdr:col>0</xdr:col>
      <xdr:colOff>1054100</xdr:colOff>
      <xdr:row>533</xdr:row>
      <xdr:rowOff>4767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732D6FD2-5862-1C4C-A061-FD76E1F71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297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0</xdr:col>
      <xdr:colOff>1054100</xdr:colOff>
      <xdr:row>534</xdr:row>
      <xdr:rowOff>4777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F23F4CEB-BCAD-1C44-89CD-92DD02965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08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10</xdr:rowOff>
    </xdr:from>
    <xdr:to>
      <xdr:col>0</xdr:col>
      <xdr:colOff>1054100</xdr:colOff>
      <xdr:row>535</xdr:row>
      <xdr:rowOff>4787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87933D14-FEBC-0F4D-A2B1-8770CA946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874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20</xdr:rowOff>
    </xdr:from>
    <xdr:to>
      <xdr:col>0</xdr:col>
      <xdr:colOff>1054100</xdr:colOff>
      <xdr:row>536</xdr:row>
      <xdr:rowOff>4797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08929258-E93D-AF4A-97BF-224BC0006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662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784840</xdr:rowOff>
    </xdr:from>
    <xdr:to>
      <xdr:col>0</xdr:col>
      <xdr:colOff>1054100</xdr:colOff>
      <xdr:row>537</xdr:row>
      <xdr:rowOff>4757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9DE7AE09-BA07-1F44-9B7F-5D17F997C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446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784850</xdr:rowOff>
    </xdr:from>
    <xdr:to>
      <xdr:col>0</xdr:col>
      <xdr:colOff>1054100</xdr:colOff>
      <xdr:row>538</xdr:row>
      <xdr:rowOff>4767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6FFFEE46-D65C-8B49-9042-2DA7461E0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234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1054100</xdr:colOff>
      <xdr:row>539</xdr:row>
      <xdr:rowOff>4777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748BA069-6E13-714D-A084-3235F1888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02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10</xdr:rowOff>
    </xdr:from>
    <xdr:to>
      <xdr:col>0</xdr:col>
      <xdr:colOff>1054100</xdr:colOff>
      <xdr:row>540</xdr:row>
      <xdr:rowOff>4787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D823730C-476D-5A4D-8B61-93D1843FB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811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20</xdr:rowOff>
    </xdr:from>
    <xdr:to>
      <xdr:col>0</xdr:col>
      <xdr:colOff>1054100</xdr:colOff>
      <xdr:row>541</xdr:row>
      <xdr:rowOff>4797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074DCA8A-A651-7949-80AA-D97D11A59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599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784840</xdr:rowOff>
    </xdr:from>
    <xdr:to>
      <xdr:col>0</xdr:col>
      <xdr:colOff>1054100</xdr:colOff>
      <xdr:row>542</xdr:row>
      <xdr:rowOff>4757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C9A2D7B0-2BA0-6443-8F84-01245AF77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383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784850</xdr:rowOff>
    </xdr:from>
    <xdr:to>
      <xdr:col>0</xdr:col>
      <xdr:colOff>1054100</xdr:colOff>
      <xdr:row>543</xdr:row>
      <xdr:rowOff>4767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16B44F1D-B29F-B04D-9E8C-697C19494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171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1054100</xdr:colOff>
      <xdr:row>544</xdr:row>
      <xdr:rowOff>4777</xdr:rowOff>
    </xdr:to>
    <xdr:pic>
      <xdr:nvPicPr>
        <xdr:cNvPr id="544" name="Obraz 543">
          <a:extLst>
            <a:ext uri="{FF2B5EF4-FFF2-40B4-BE49-F238E27FC236}">
              <a16:creationId xmlns:a16="http://schemas.microsoft.com/office/drawing/2014/main" id="{20DD4659-795E-2D47-A1B9-53F0FCC66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96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10</xdr:rowOff>
    </xdr:from>
    <xdr:to>
      <xdr:col>0</xdr:col>
      <xdr:colOff>1054100</xdr:colOff>
      <xdr:row>545</xdr:row>
      <xdr:rowOff>4787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F17976C6-5E90-2445-85F1-7BACDC2BF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748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20</xdr:rowOff>
    </xdr:from>
    <xdr:to>
      <xdr:col>0</xdr:col>
      <xdr:colOff>1054100</xdr:colOff>
      <xdr:row>546</xdr:row>
      <xdr:rowOff>4797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8DA42ED6-A791-334E-BF0F-8621D5E40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536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784840</xdr:rowOff>
    </xdr:from>
    <xdr:to>
      <xdr:col>0</xdr:col>
      <xdr:colOff>1054100</xdr:colOff>
      <xdr:row>547</xdr:row>
      <xdr:rowOff>4757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59B91C50-0A90-1A41-957A-0086C6928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320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784850</xdr:rowOff>
    </xdr:from>
    <xdr:to>
      <xdr:col>0</xdr:col>
      <xdr:colOff>1054100</xdr:colOff>
      <xdr:row>548</xdr:row>
      <xdr:rowOff>4767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33ED585A-0D39-604D-AC88-05023C059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108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0</xdr:col>
      <xdr:colOff>1054100</xdr:colOff>
      <xdr:row>549</xdr:row>
      <xdr:rowOff>4777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7CBEC018-198F-254C-83E4-618DAB8C8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89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10</xdr:rowOff>
    </xdr:from>
    <xdr:to>
      <xdr:col>0</xdr:col>
      <xdr:colOff>1054100</xdr:colOff>
      <xdr:row>550</xdr:row>
      <xdr:rowOff>4787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94758D6B-2AC2-AD45-B403-8B1D4EECE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685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20</xdr:rowOff>
    </xdr:from>
    <xdr:to>
      <xdr:col>0</xdr:col>
      <xdr:colOff>1054100</xdr:colOff>
      <xdr:row>551</xdr:row>
      <xdr:rowOff>4797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DF3DE1A7-26B8-1B45-AAFD-C2B870A3E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473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784840</xdr:rowOff>
    </xdr:from>
    <xdr:to>
      <xdr:col>0</xdr:col>
      <xdr:colOff>1054100</xdr:colOff>
      <xdr:row>552</xdr:row>
      <xdr:rowOff>4757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482D40FF-3CFB-0A4A-805E-A23D6BFBF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257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784850</xdr:rowOff>
    </xdr:from>
    <xdr:to>
      <xdr:col>0</xdr:col>
      <xdr:colOff>1054100</xdr:colOff>
      <xdr:row>553</xdr:row>
      <xdr:rowOff>4767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9265C727-19CA-C842-AC54-CF03BB06C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045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1054100</xdr:colOff>
      <xdr:row>554</xdr:row>
      <xdr:rowOff>4777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E41385DC-918E-134E-A220-27695CB0A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83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10</xdr:rowOff>
    </xdr:from>
    <xdr:to>
      <xdr:col>0</xdr:col>
      <xdr:colOff>1054100</xdr:colOff>
      <xdr:row>555</xdr:row>
      <xdr:rowOff>4787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507677F1-B187-EE42-A4C6-7AB85F82D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622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20</xdr:rowOff>
    </xdr:from>
    <xdr:to>
      <xdr:col>0</xdr:col>
      <xdr:colOff>1054100</xdr:colOff>
      <xdr:row>556</xdr:row>
      <xdr:rowOff>4797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3816360B-7358-0748-B0F0-9A956D128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410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784840</xdr:rowOff>
    </xdr:from>
    <xdr:to>
      <xdr:col>0</xdr:col>
      <xdr:colOff>1054100</xdr:colOff>
      <xdr:row>557</xdr:row>
      <xdr:rowOff>4757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AA83612E-E83F-604D-BCBF-45D4AB079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194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784850</xdr:rowOff>
    </xdr:from>
    <xdr:to>
      <xdr:col>0</xdr:col>
      <xdr:colOff>1054100</xdr:colOff>
      <xdr:row>558</xdr:row>
      <xdr:rowOff>4767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992C319C-F041-6B44-B207-5B773BB81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982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0</xdr:col>
      <xdr:colOff>1054100</xdr:colOff>
      <xdr:row>559</xdr:row>
      <xdr:rowOff>4777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2C8F603A-8F3B-B14C-B064-B42AB708C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77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10</xdr:rowOff>
    </xdr:from>
    <xdr:to>
      <xdr:col>0</xdr:col>
      <xdr:colOff>1054100</xdr:colOff>
      <xdr:row>560</xdr:row>
      <xdr:rowOff>4787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FE99691C-A927-C641-A276-3D3587612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559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20</xdr:rowOff>
    </xdr:from>
    <xdr:to>
      <xdr:col>0</xdr:col>
      <xdr:colOff>1054100</xdr:colOff>
      <xdr:row>561</xdr:row>
      <xdr:rowOff>4797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1C04F189-37E3-474C-B7F0-2ADAA448D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347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784840</xdr:rowOff>
    </xdr:from>
    <xdr:to>
      <xdr:col>0</xdr:col>
      <xdr:colOff>1054100</xdr:colOff>
      <xdr:row>562</xdr:row>
      <xdr:rowOff>4757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B44BB3EC-B544-1549-9797-E65A18BA5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131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784850</xdr:rowOff>
    </xdr:from>
    <xdr:to>
      <xdr:col>0</xdr:col>
      <xdr:colOff>1054100</xdr:colOff>
      <xdr:row>563</xdr:row>
      <xdr:rowOff>4767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B4A5E18A-AFDA-384E-A584-C1536445B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919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0</xdr:col>
      <xdr:colOff>1054100</xdr:colOff>
      <xdr:row>564</xdr:row>
      <xdr:rowOff>4777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0E9D5DF1-78D9-C94F-A417-EC769BCF75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70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10</xdr:rowOff>
    </xdr:from>
    <xdr:to>
      <xdr:col>0</xdr:col>
      <xdr:colOff>1054100</xdr:colOff>
      <xdr:row>565</xdr:row>
      <xdr:rowOff>4787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F283F266-94B4-2F4F-8E4B-4BF613139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496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20</xdr:rowOff>
    </xdr:from>
    <xdr:to>
      <xdr:col>0</xdr:col>
      <xdr:colOff>1054100</xdr:colOff>
      <xdr:row>566</xdr:row>
      <xdr:rowOff>4797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747AAC6D-F8EC-2A49-80F6-7F118FB64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284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784840</xdr:rowOff>
    </xdr:from>
    <xdr:to>
      <xdr:col>0</xdr:col>
      <xdr:colOff>1054100</xdr:colOff>
      <xdr:row>567</xdr:row>
      <xdr:rowOff>4757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E8A5552D-4AFB-0941-BBD6-F1F8A353D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068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784850</xdr:rowOff>
    </xdr:from>
    <xdr:to>
      <xdr:col>0</xdr:col>
      <xdr:colOff>1054100</xdr:colOff>
      <xdr:row>568</xdr:row>
      <xdr:rowOff>4767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1E981C69-84CE-5540-8726-C1E26E724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85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0</xdr:col>
      <xdr:colOff>1054100</xdr:colOff>
      <xdr:row>569</xdr:row>
      <xdr:rowOff>4777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99A58F11-949D-4D40-A83B-3E353F9D1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64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10</xdr:rowOff>
    </xdr:from>
    <xdr:to>
      <xdr:col>0</xdr:col>
      <xdr:colOff>1054100</xdr:colOff>
      <xdr:row>570</xdr:row>
      <xdr:rowOff>4787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4A0246DB-DC7B-3D4F-9650-F92D445D7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43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20</xdr:rowOff>
    </xdr:from>
    <xdr:to>
      <xdr:col>0</xdr:col>
      <xdr:colOff>1054100</xdr:colOff>
      <xdr:row>571</xdr:row>
      <xdr:rowOff>4797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FBDE48DC-9E52-9747-AE57-5B83ED713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21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784840</xdr:rowOff>
    </xdr:from>
    <xdr:to>
      <xdr:col>0</xdr:col>
      <xdr:colOff>1054100</xdr:colOff>
      <xdr:row>572</xdr:row>
      <xdr:rowOff>4757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92D6921B-CF6B-A74A-B39E-D9FCE6058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005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784850</xdr:rowOff>
    </xdr:from>
    <xdr:to>
      <xdr:col>0</xdr:col>
      <xdr:colOff>1054100</xdr:colOff>
      <xdr:row>573</xdr:row>
      <xdr:rowOff>4767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86E2150-934C-634A-B956-972266FDE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79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0</xdr:col>
      <xdr:colOff>1054100</xdr:colOff>
      <xdr:row>574</xdr:row>
      <xdr:rowOff>4777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860C3239-0FC9-BA40-B843-A266EF7F4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58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10</xdr:rowOff>
    </xdr:from>
    <xdr:to>
      <xdr:col>0</xdr:col>
      <xdr:colOff>1054100</xdr:colOff>
      <xdr:row>575</xdr:row>
      <xdr:rowOff>4787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AB2306B-0549-BB49-8052-57939B535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37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20</xdr:rowOff>
    </xdr:from>
    <xdr:to>
      <xdr:col>0</xdr:col>
      <xdr:colOff>1054100</xdr:colOff>
      <xdr:row>576</xdr:row>
      <xdr:rowOff>4797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32CB733F-4177-5B41-B195-1AE5FDDE8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158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784840</xdr:rowOff>
    </xdr:from>
    <xdr:to>
      <xdr:col>0</xdr:col>
      <xdr:colOff>1054100</xdr:colOff>
      <xdr:row>577</xdr:row>
      <xdr:rowOff>4757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6FC5982-9812-264F-934A-43FC8633F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942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784850</xdr:rowOff>
    </xdr:from>
    <xdr:to>
      <xdr:col>0</xdr:col>
      <xdr:colOff>1054100</xdr:colOff>
      <xdr:row>578</xdr:row>
      <xdr:rowOff>4767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A5F39B14-D3A4-EB4E-8472-573E7D8F7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730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0</xdr:col>
      <xdr:colOff>1054100</xdr:colOff>
      <xdr:row>579</xdr:row>
      <xdr:rowOff>4777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CDF81955-C5FC-F04E-A9F5-320AFF7A1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52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10</xdr:rowOff>
    </xdr:from>
    <xdr:to>
      <xdr:col>0</xdr:col>
      <xdr:colOff>1054100</xdr:colOff>
      <xdr:row>580</xdr:row>
      <xdr:rowOff>4787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F838F9F2-A753-184F-97CF-1D2B0B5DF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307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20</xdr:rowOff>
    </xdr:from>
    <xdr:to>
      <xdr:col>0</xdr:col>
      <xdr:colOff>1054100</xdr:colOff>
      <xdr:row>581</xdr:row>
      <xdr:rowOff>4797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B0BDB2E1-C069-2A43-8848-7E6FA7D9B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095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784840</xdr:rowOff>
    </xdr:from>
    <xdr:to>
      <xdr:col>0</xdr:col>
      <xdr:colOff>1054100</xdr:colOff>
      <xdr:row>582</xdr:row>
      <xdr:rowOff>4757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AA2D7797-DFAD-8D40-B265-8F1E25BFF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879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784850</xdr:rowOff>
    </xdr:from>
    <xdr:to>
      <xdr:col>0</xdr:col>
      <xdr:colOff>1054100</xdr:colOff>
      <xdr:row>583</xdr:row>
      <xdr:rowOff>4767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D3E3CD7C-9AE5-A046-A3D6-DBA7BE975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667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0</xdr:col>
      <xdr:colOff>1054100</xdr:colOff>
      <xdr:row>584</xdr:row>
      <xdr:rowOff>4777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F733593C-D135-334D-B51C-63F435B08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45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10</xdr:rowOff>
    </xdr:from>
    <xdr:to>
      <xdr:col>0</xdr:col>
      <xdr:colOff>1054100</xdr:colOff>
      <xdr:row>585</xdr:row>
      <xdr:rowOff>4787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1CAAEBE7-D0BD-7142-9E5E-499960022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244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20</xdr:rowOff>
    </xdr:from>
    <xdr:to>
      <xdr:col>0</xdr:col>
      <xdr:colOff>1054100</xdr:colOff>
      <xdr:row>586</xdr:row>
      <xdr:rowOff>4797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988AC89B-F1A3-684A-892B-F98B3205A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032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784840</xdr:rowOff>
    </xdr:from>
    <xdr:to>
      <xdr:col>0</xdr:col>
      <xdr:colOff>1054100</xdr:colOff>
      <xdr:row>587</xdr:row>
      <xdr:rowOff>4757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3734BA9D-C4CD-8A40-93F8-28A5C05EE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816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784850</xdr:rowOff>
    </xdr:from>
    <xdr:to>
      <xdr:col>0</xdr:col>
      <xdr:colOff>1054100</xdr:colOff>
      <xdr:row>588</xdr:row>
      <xdr:rowOff>4767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D00C8096-BBA7-224D-8E8E-CF94D3975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604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0</xdr:col>
      <xdr:colOff>1054100</xdr:colOff>
      <xdr:row>589</xdr:row>
      <xdr:rowOff>4777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D700E4E3-89AA-3140-A857-82DA27E4A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39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10</xdr:rowOff>
    </xdr:from>
    <xdr:to>
      <xdr:col>0</xdr:col>
      <xdr:colOff>1054100</xdr:colOff>
      <xdr:row>590</xdr:row>
      <xdr:rowOff>4787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EADFD9F7-52F0-C542-901C-0ACB16194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181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20</xdr:rowOff>
    </xdr:from>
    <xdr:to>
      <xdr:col>0</xdr:col>
      <xdr:colOff>1054100</xdr:colOff>
      <xdr:row>591</xdr:row>
      <xdr:rowOff>4797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B5A21392-E461-3D47-9922-10C25BD5E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969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784840</xdr:rowOff>
    </xdr:from>
    <xdr:to>
      <xdr:col>0</xdr:col>
      <xdr:colOff>1054100</xdr:colOff>
      <xdr:row>592</xdr:row>
      <xdr:rowOff>4757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9FE868A6-D700-844E-9CAB-0E5CDB2A2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753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784850</xdr:rowOff>
    </xdr:from>
    <xdr:to>
      <xdr:col>0</xdr:col>
      <xdr:colOff>1054100</xdr:colOff>
      <xdr:row>593</xdr:row>
      <xdr:rowOff>4767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BBEA24EE-0C9D-FF40-A7E3-66B2C5191F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541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0</xdr:col>
      <xdr:colOff>1054100</xdr:colOff>
      <xdr:row>594</xdr:row>
      <xdr:rowOff>4777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3DCA8E0D-BC9E-D84E-A735-60BA35E5C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33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10</xdr:rowOff>
    </xdr:from>
    <xdr:to>
      <xdr:col>0</xdr:col>
      <xdr:colOff>1054100</xdr:colOff>
      <xdr:row>595</xdr:row>
      <xdr:rowOff>4787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5D75BBD1-7142-D048-9168-3159345B7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118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20</xdr:rowOff>
    </xdr:from>
    <xdr:to>
      <xdr:col>0</xdr:col>
      <xdr:colOff>1054100</xdr:colOff>
      <xdr:row>596</xdr:row>
      <xdr:rowOff>4797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1768A2CB-2638-1742-9571-012B4F80C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906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784840</xdr:rowOff>
    </xdr:from>
    <xdr:to>
      <xdr:col>0</xdr:col>
      <xdr:colOff>1054100</xdr:colOff>
      <xdr:row>597</xdr:row>
      <xdr:rowOff>4757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948ED598-3216-3D4B-BE0D-75129C00A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690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784850</xdr:rowOff>
    </xdr:from>
    <xdr:to>
      <xdr:col>0</xdr:col>
      <xdr:colOff>1054100</xdr:colOff>
      <xdr:row>598</xdr:row>
      <xdr:rowOff>4767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C5AF7219-BB35-9347-BEC9-F99400114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478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0</xdr:col>
      <xdr:colOff>1054100</xdr:colOff>
      <xdr:row>599</xdr:row>
      <xdr:rowOff>4777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C203CCEF-D274-604E-94BA-D409B53A7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26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10</xdr:rowOff>
    </xdr:from>
    <xdr:to>
      <xdr:col>0</xdr:col>
      <xdr:colOff>1054100</xdr:colOff>
      <xdr:row>600</xdr:row>
      <xdr:rowOff>4787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AEF350F0-F442-7141-9729-CF2468A08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1055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20</xdr:rowOff>
    </xdr:from>
    <xdr:to>
      <xdr:col>0</xdr:col>
      <xdr:colOff>1054100</xdr:colOff>
      <xdr:row>601</xdr:row>
      <xdr:rowOff>4797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58A51256-CC4B-1A4F-89FA-699197AC9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1843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784840</xdr:rowOff>
    </xdr:from>
    <xdr:to>
      <xdr:col>0</xdr:col>
      <xdr:colOff>1054100</xdr:colOff>
      <xdr:row>602</xdr:row>
      <xdr:rowOff>4757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F0A8A8E3-32B7-BD44-8BA4-99C7E4BD3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627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784850</xdr:rowOff>
    </xdr:from>
    <xdr:to>
      <xdr:col>0</xdr:col>
      <xdr:colOff>1054100</xdr:colOff>
      <xdr:row>603</xdr:row>
      <xdr:rowOff>4767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18236669-4684-AB45-9A66-817644DA6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415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0</xdr:col>
      <xdr:colOff>1054100</xdr:colOff>
      <xdr:row>604</xdr:row>
      <xdr:rowOff>4777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38F01CA6-D007-2543-8BA2-311FC9BA5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20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10</xdr:rowOff>
    </xdr:from>
    <xdr:to>
      <xdr:col>0</xdr:col>
      <xdr:colOff>1054100</xdr:colOff>
      <xdr:row>605</xdr:row>
      <xdr:rowOff>4787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06983F6B-9123-D142-B6A1-BBE7198A4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992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20</xdr:rowOff>
    </xdr:from>
    <xdr:to>
      <xdr:col>0</xdr:col>
      <xdr:colOff>1054100</xdr:colOff>
      <xdr:row>606</xdr:row>
      <xdr:rowOff>4797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00331657-EB8D-7242-BBB3-C5536AE0C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780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784840</xdr:rowOff>
    </xdr:from>
    <xdr:to>
      <xdr:col>0</xdr:col>
      <xdr:colOff>1054100</xdr:colOff>
      <xdr:row>607</xdr:row>
      <xdr:rowOff>4757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6AF381B7-87AC-A943-BFCB-7914D7FD6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564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</xdr:row>
      <xdr:rowOff>784850</xdr:rowOff>
    </xdr:from>
    <xdr:to>
      <xdr:col>0</xdr:col>
      <xdr:colOff>1054100</xdr:colOff>
      <xdr:row>608</xdr:row>
      <xdr:rowOff>4767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4223498A-2778-CD40-B42C-D8B386747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352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0</xdr:col>
      <xdr:colOff>1054100</xdr:colOff>
      <xdr:row>609</xdr:row>
      <xdr:rowOff>4777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72015FB9-3025-2943-A5AC-5E962A983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14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10</xdr:rowOff>
    </xdr:from>
    <xdr:to>
      <xdr:col>0</xdr:col>
      <xdr:colOff>1054100</xdr:colOff>
      <xdr:row>610</xdr:row>
      <xdr:rowOff>4787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D8FC40DD-63CF-4441-A95F-48CBE554C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929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20</xdr:rowOff>
    </xdr:from>
    <xdr:to>
      <xdr:col>0</xdr:col>
      <xdr:colOff>1054100</xdr:colOff>
      <xdr:row>611</xdr:row>
      <xdr:rowOff>4797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841E4090-DAFD-4341-8CF4-53B8E279B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717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784840</xdr:rowOff>
    </xdr:from>
    <xdr:to>
      <xdr:col>0</xdr:col>
      <xdr:colOff>1054100</xdr:colOff>
      <xdr:row>612</xdr:row>
      <xdr:rowOff>4757</xdr:rowOff>
    </xdr:to>
    <xdr:pic>
      <xdr:nvPicPr>
        <xdr:cNvPr id="612" name="Obraz 611">
          <a:extLst>
            <a:ext uri="{FF2B5EF4-FFF2-40B4-BE49-F238E27FC236}">
              <a16:creationId xmlns:a16="http://schemas.microsoft.com/office/drawing/2014/main" id="{7B5E9E2E-A22B-CC4E-A23E-60A1314B4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501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784850</xdr:rowOff>
    </xdr:from>
    <xdr:to>
      <xdr:col>0</xdr:col>
      <xdr:colOff>1054100</xdr:colOff>
      <xdr:row>613</xdr:row>
      <xdr:rowOff>4767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2020C30B-6649-C847-94F8-8C792D182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289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0</xdr:col>
      <xdr:colOff>1054100</xdr:colOff>
      <xdr:row>614</xdr:row>
      <xdr:rowOff>4777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1E493FD3-4683-9D44-A2C8-470D57CCC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07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</xdr:row>
      <xdr:rowOff>10</xdr:rowOff>
    </xdr:from>
    <xdr:to>
      <xdr:col>0</xdr:col>
      <xdr:colOff>1054100</xdr:colOff>
      <xdr:row>615</xdr:row>
      <xdr:rowOff>4787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50B23-9FD3-124A-A99E-447CE4B67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66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20</xdr:rowOff>
    </xdr:from>
    <xdr:to>
      <xdr:col>0</xdr:col>
      <xdr:colOff>1054100</xdr:colOff>
      <xdr:row>616</xdr:row>
      <xdr:rowOff>4797</xdr:rowOff>
    </xdr:to>
    <xdr:pic>
      <xdr:nvPicPr>
        <xdr:cNvPr id="616" name="Obraz 615">
          <a:extLst>
            <a:ext uri="{FF2B5EF4-FFF2-40B4-BE49-F238E27FC236}">
              <a16:creationId xmlns:a16="http://schemas.microsoft.com/office/drawing/2014/main" id="{D5510419-96CE-CB4E-87F6-67CB4D39B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654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784840</xdr:rowOff>
    </xdr:from>
    <xdr:to>
      <xdr:col>0</xdr:col>
      <xdr:colOff>1054100</xdr:colOff>
      <xdr:row>617</xdr:row>
      <xdr:rowOff>4757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2C8CFC88-C730-4A43-A7EA-336C5485C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438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784850</xdr:rowOff>
    </xdr:from>
    <xdr:to>
      <xdr:col>0</xdr:col>
      <xdr:colOff>1054100</xdr:colOff>
      <xdr:row>618</xdr:row>
      <xdr:rowOff>4767</xdr:rowOff>
    </xdr:to>
    <xdr:pic>
      <xdr:nvPicPr>
        <xdr:cNvPr id="618" name="Obraz 617">
          <a:extLst>
            <a:ext uri="{FF2B5EF4-FFF2-40B4-BE49-F238E27FC236}">
              <a16:creationId xmlns:a16="http://schemas.microsoft.com/office/drawing/2014/main" id="{780B5AEA-3FAC-8C4D-B462-C17E3F778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226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618</xdr:row>
      <xdr:rowOff>0</xdr:rowOff>
    </xdr:from>
    <xdr:to>
      <xdr:col>0</xdr:col>
      <xdr:colOff>1054100</xdr:colOff>
      <xdr:row>619</xdr:row>
      <xdr:rowOff>4777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5F5875CB-86E9-0C4F-94D0-4807C4A63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01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</xdr:row>
      <xdr:rowOff>10</xdr:rowOff>
    </xdr:from>
    <xdr:to>
      <xdr:col>0</xdr:col>
      <xdr:colOff>1054100</xdr:colOff>
      <xdr:row>620</xdr:row>
      <xdr:rowOff>4787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574F107D-3BEC-E641-B094-E3BA4779B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803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</xdr:row>
      <xdr:rowOff>20</xdr:rowOff>
    </xdr:from>
    <xdr:to>
      <xdr:col>0</xdr:col>
      <xdr:colOff>1054100</xdr:colOff>
      <xdr:row>621</xdr:row>
      <xdr:rowOff>4797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0DBC4168-D5BB-8541-A1C5-A02CA06F8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591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</xdr:row>
      <xdr:rowOff>784840</xdr:rowOff>
    </xdr:from>
    <xdr:to>
      <xdr:col>0</xdr:col>
      <xdr:colOff>1054100</xdr:colOff>
      <xdr:row>622</xdr:row>
      <xdr:rowOff>4757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4BBF1075-BAA9-5942-8AEA-DFE3B18A8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375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784850</xdr:rowOff>
    </xdr:from>
    <xdr:to>
      <xdr:col>0</xdr:col>
      <xdr:colOff>1054100</xdr:colOff>
      <xdr:row>623</xdr:row>
      <xdr:rowOff>4767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412F804B-5060-F047-A28E-F3837A676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1633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0</xdr:col>
      <xdr:colOff>1054100</xdr:colOff>
      <xdr:row>624</xdr:row>
      <xdr:rowOff>4777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5247B599-9F67-ED42-B653-9FA1AFF0A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95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10</xdr:rowOff>
    </xdr:from>
    <xdr:to>
      <xdr:col>0</xdr:col>
      <xdr:colOff>1054100</xdr:colOff>
      <xdr:row>625</xdr:row>
      <xdr:rowOff>4787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7C47ED0-B840-A340-8601-E9DDD42E4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7407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20</xdr:rowOff>
    </xdr:from>
    <xdr:to>
      <xdr:col>0</xdr:col>
      <xdr:colOff>1054100</xdr:colOff>
      <xdr:row>626</xdr:row>
      <xdr:rowOff>4797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01524A85-1BA7-A942-87FF-111628EFE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5281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784840</xdr:rowOff>
    </xdr:from>
    <xdr:to>
      <xdr:col>0</xdr:col>
      <xdr:colOff>1054100</xdr:colOff>
      <xdr:row>627</xdr:row>
      <xdr:rowOff>4757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8A57223C-825E-F647-8474-AE6D2D98D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3129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784850</xdr:rowOff>
    </xdr:from>
    <xdr:to>
      <xdr:col>0</xdr:col>
      <xdr:colOff>1054100</xdr:colOff>
      <xdr:row>628</xdr:row>
      <xdr:rowOff>7942</xdr:rowOff>
    </xdr:to>
    <xdr:pic>
      <xdr:nvPicPr>
        <xdr:cNvPr id="628" name="Obraz 627">
          <a:extLst>
            <a:ext uri="{FF2B5EF4-FFF2-40B4-BE49-F238E27FC236}">
              <a16:creationId xmlns:a16="http://schemas.microsoft.com/office/drawing/2014/main" id="{5E98FFB4-23EE-D045-B59B-EED8387E8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100350"/>
          <a:ext cx="1054100" cy="7978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2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68FCB41-A574-EE48-8190-5B61CC076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66B0E91-9857-0E45-9635-351A98E8D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4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9EC4DB2-E012-A64D-B48F-D1001AF95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65F65CC-F64E-4747-BB93-D763B3972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FBB9FF62-AE0E-0841-8A11-71F5B7A2F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E5C1848-F8D8-CB4E-B42E-0A2501CF5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1D18873-A558-9744-A6C9-37ABAEE80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C988F47-00CF-8541-B25F-A66733D58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F0CCAC0-F8AC-8E49-864C-01D6493D3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28300396-F52D-B049-A060-C29705D9A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6B9F04CF-5188-F443-8A81-FEF6C73D1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A684427-F22D-BC4A-A183-780D539CA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6F6E526D-E0DD-C14A-BFC7-340F630FC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414D892-F4B4-4B41-B374-8783D2760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0C33B33-4EB3-384B-9679-7EA152B1F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67A4C1C4-CF2B-C841-9985-B103BB50B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8D8C8B28-096F-864C-B723-4DA170864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1E567AC5-2D2F-7648-B307-FFC050469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1</xdr:col>
      <xdr:colOff>0</xdr:colOff>
      <xdr:row>20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CB3D6907-365B-E84C-A9D5-1DFF8D36D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34DE6A1F-F718-8C40-9193-D24E8F41D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DFFBA165-B86E-454E-B64A-66C6147CC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784859</xdr:rowOff>
    </xdr:from>
    <xdr:to>
      <xdr:col>1</xdr:col>
      <xdr:colOff>0</xdr:colOff>
      <xdr:row>23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6301BBEC-AF6F-BF40-ABB7-5330CA43B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4777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5B7051FE-198B-DD41-9D13-DAC480E7A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1</xdr:col>
      <xdr:colOff>0</xdr:colOff>
      <xdr:row>25</xdr:row>
      <xdr:rowOff>4778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CAE92BF3-BE3F-3144-A2AD-3FA10AD8A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0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4777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5E6E775-1125-FA4B-BF00-2A7D638A4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4777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458F1A66-A363-FC4C-8567-FCC81A630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75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784859</xdr:rowOff>
    </xdr:from>
    <xdr:to>
      <xdr:col>1</xdr:col>
      <xdr:colOff>0</xdr:colOff>
      <xdr:row>28</xdr:row>
      <xdr:rowOff>4776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C406483B-68FA-514C-8337-A3A5CBB0B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60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4777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13C59600-6EC6-E940-B5A3-60D768D07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5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</xdr:rowOff>
    </xdr:from>
    <xdr:to>
      <xdr:col>1</xdr:col>
      <xdr:colOff>0</xdr:colOff>
      <xdr:row>30</xdr:row>
      <xdr:rowOff>4778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E9E0BD8C-5ABE-2C48-88E7-AF8C494BE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37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4777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F9CB1924-4E1C-5344-A257-8316BC517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2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4777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1F3B191A-D43B-7F41-8B66-9F985E52E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784859</xdr:rowOff>
    </xdr:from>
    <xdr:to>
      <xdr:col>1</xdr:col>
      <xdr:colOff>0</xdr:colOff>
      <xdr:row>33</xdr:row>
      <xdr:rowOff>4776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E5F0A987-98C8-8541-8314-AAF911CBB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97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34</xdr:row>
      <xdr:rowOff>4777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516585B5-6D6D-0748-B310-E0D86ACEE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8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1</xdr:col>
      <xdr:colOff>0</xdr:colOff>
      <xdr:row>35</xdr:row>
      <xdr:rowOff>4778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A8C2F3DA-FC3B-094C-93A4-F3527AFD2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</xdr:rowOff>
    </xdr:from>
    <xdr:to>
      <xdr:col>1</xdr:col>
      <xdr:colOff>0</xdr:colOff>
      <xdr:row>36</xdr:row>
      <xdr:rowOff>4778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8DAAE134-422A-9F43-B041-A91977CBA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62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784859</xdr:rowOff>
    </xdr:from>
    <xdr:to>
      <xdr:col>1</xdr:col>
      <xdr:colOff>0</xdr:colOff>
      <xdr:row>37</xdr:row>
      <xdr:rowOff>4776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BAA01A0-9503-3845-9620-8C247856F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46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784859</xdr:rowOff>
    </xdr:from>
    <xdr:to>
      <xdr:col>1</xdr:col>
      <xdr:colOff>0</xdr:colOff>
      <xdr:row>38</xdr:row>
      <xdr:rowOff>4776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EC1E9531-3EEC-F046-9C91-AEB86E9D9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34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39</xdr:row>
      <xdr:rowOff>4777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823E0EF5-7964-9845-BDB4-52DCC649F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2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1</xdr:col>
      <xdr:colOff>0</xdr:colOff>
      <xdr:row>40</xdr:row>
      <xdr:rowOff>4778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C73CC711-7717-EB44-825F-1722E5434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11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</xdr:rowOff>
    </xdr:from>
    <xdr:to>
      <xdr:col>1</xdr:col>
      <xdr:colOff>0</xdr:colOff>
      <xdr:row>41</xdr:row>
      <xdr:rowOff>4778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C7B42C60-730E-8444-9F78-8FAD1286C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99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784859</xdr:rowOff>
    </xdr:from>
    <xdr:to>
      <xdr:col>1</xdr:col>
      <xdr:colOff>0</xdr:colOff>
      <xdr:row>42</xdr:row>
      <xdr:rowOff>4776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D7A5CCE1-59B8-5F40-9FE8-57241885C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83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784859</xdr:rowOff>
    </xdr:from>
    <xdr:to>
      <xdr:col>1</xdr:col>
      <xdr:colOff>0</xdr:colOff>
      <xdr:row>43</xdr:row>
      <xdr:rowOff>4776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E5CFCAE7-2EB7-1543-A1A5-A78D09FFB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71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44</xdr:row>
      <xdr:rowOff>4777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F9D5836-90E8-E248-80CF-2A1787E54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6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</xdr:rowOff>
    </xdr:from>
    <xdr:to>
      <xdr:col>1</xdr:col>
      <xdr:colOff>0</xdr:colOff>
      <xdr:row>45</xdr:row>
      <xdr:rowOff>4778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E0AEAA75-B7E3-354C-AF82-6166D0332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48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</xdr:rowOff>
    </xdr:from>
    <xdr:to>
      <xdr:col>1</xdr:col>
      <xdr:colOff>0</xdr:colOff>
      <xdr:row>46</xdr:row>
      <xdr:rowOff>4778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AC86E4BD-8B98-714A-B1CE-4D2EBC81D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36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784859</xdr:rowOff>
    </xdr:from>
    <xdr:to>
      <xdr:col>1</xdr:col>
      <xdr:colOff>0</xdr:colOff>
      <xdr:row>47</xdr:row>
      <xdr:rowOff>4776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68C0D5E-E163-834A-82E6-DEA861FF1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0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784859</xdr:rowOff>
    </xdr:from>
    <xdr:to>
      <xdr:col>1</xdr:col>
      <xdr:colOff>0</xdr:colOff>
      <xdr:row>48</xdr:row>
      <xdr:rowOff>4776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C71A82E7-BFAC-C949-A84C-66FF52405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08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4777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410E0B5B-A654-4D4E-A293-3119B945C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9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</xdr:rowOff>
    </xdr:from>
    <xdr:to>
      <xdr:col>1</xdr:col>
      <xdr:colOff>0</xdr:colOff>
      <xdr:row>50</xdr:row>
      <xdr:rowOff>4778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70C5F77F-397A-CE45-9C6D-3B4B9C8BF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85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</xdr:rowOff>
    </xdr:from>
    <xdr:to>
      <xdr:col>1</xdr:col>
      <xdr:colOff>0</xdr:colOff>
      <xdr:row>51</xdr:row>
      <xdr:rowOff>4778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9FDCA890-8B49-3A45-A744-DCFEFFB93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3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784859</xdr:rowOff>
    </xdr:from>
    <xdr:to>
      <xdr:col>1</xdr:col>
      <xdr:colOff>0</xdr:colOff>
      <xdr:row>52</xdr:row>
      <xdr:rowOff>4776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15D54CDC-4730-1543-AE0F-BAC1F67F2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57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784859</xdr:rowOff>
    </xdr:from>
    <xdr:to>
      <xdr:col>1</xdr:col>
      <xdr:colOff>0</xdr:colOff>
      <xdr:row>53</xdr:row>
      <xdr:rowOff>4776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C55A5832-605E-4341-8E7F-076ABF567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45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4777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BE563918-6C37-524B-9F79-7034C07CB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3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</xdr:rowOff>
    </xdr:from>
    <xdr:to>
      <xdr:col>1</xdr:col>
      <xdr:colOff>0</xdr:colOff>
      <xdr:row>55</xdr:row>
      <xdr:rowOff>4778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E2FD8D9A-FEB3-AD43-B307-DEF97C3E6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22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</xdr:rowOff>
    </xdr:from>
    <xdr:to>
      <xdr:col>1</xdr:col>
      <xdr:colOff>0</xdr:colOff>
      <xdr:row>56</xdr:row>
      <xdr:rowOff>4778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D9F2505-37C6-9744-ACC6-7422E08CC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10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784859</xdr:rowOff>
    </xdr:from>
    <xdr:to>
      <xdr:col>1</xdr:col>
      <xdr:colOff>0</xdr:colOff>
      <xdr:row>57</xdr:row>
      <xdr:rowOff>4776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8F712D25-8178-1949-A039-679684192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94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784859</xdr:rowOff>
    </xdr:from>
    <xdr:to>
      <xdr:col>1</xdr:col>
      <xdr:colOff>0</xdr:colOff>
      <xdr:row>58</xdr:row>
      <xdr:rowOff>4776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9AEF4A6E-DA72-F943-8670-F50ACA613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82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4777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28DD8544-1926-BB46-8D6F-EECEB07B4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7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1</xdr:col>
      <xdr:colOff>0</xdr:colOff>
      <xdr:row>60</xdr:row>
      <xdr:rowOff>4778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D9C5B73C-2977-814F-A68B-6780D8E5F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59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</xdr:rowOff>
    </xdr:from>
    <xdr:to>
      <xdr:col>1</xdr:col>
      <xdr:colOff>0</xdr:colOff>
      <xdr:row>61</xdr:row>
      <xdr:rowOff>4778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B83A5915-61A2-F84F-951F-4A30AE4E2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47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784859</xdr:rowOff>
    </xdr:from>
    <xdr:to>
      <xdr:col>1</xdr:col>
      <xdr:colOff>0</xdr:colOff>
      <xdr:row>62</xdr:row>
      <xdr:rowOff>4776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DED5E022-030C-F142-9264-4B7EA35A7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31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784859</xdr:rowOff>
    </xdr:from>
    <xdr:to>
      <xdr:col>1</xdr:col>
      <xdr:colOff>0</xdr:colOff>
      <xdr:row>63</xdr:row>
      <xdr:rowOff>4776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FB963E91-5E53-DF4D-B983-6F3C63E77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19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4777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F1471D22-FCAA-9344-BC4C-FD53A0113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0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</xdr:rowOff>
    </xdr:from>
    <xdr:to>
      <xdr:col>1</xdr:col>
      <xdr:colOff>0</xdr:colOff>
      <xdr:row>65</xdr:row>
      <xdr:rowOff>4778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0124E720-11FF-144F-9082-6BC8D0BBA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96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</xdr:rowOff>
    </xdr:from>
    <xdr:to>
      <xdr:col>1</xdr:col>
      <xdr:colOff>0</xdr:colOff>
      <xdr:row>66</xdr:row>
      <xdr:rowOff>4778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89376F23-FBEC-FF40-8B8D-6510997E8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84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784859</xdr:rowOff>
    </xdr:from>
    <xdr:to>
      <xdr:col>1</xdr:col>
      <xdr:colOff>0</xdr:colOff>
      <xdr:row>67</xdr:row>
      <xdr:rowOff>4776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F1FEF356-8CF1-3446-8F72-04F446537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68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784859</xdr:rowOff>
    </xdr:from>
    <xdr:to>
      <xdr:col>1</xdr:col>
      <xdr:colOff>0</xdr:colOff>
      <xdr:row>68</xdr:row>
      <xdr:rowOff>4776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83275C06-7F6A-324A-B774-BD60F6B1E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156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4777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FA80EDC6-F663-A940-AE67-C44DB6C94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4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784858</xdr:rowOff>
    </xdr:from>
    <xdr:to>
      <xdr:col>1</xdr:col>
      <xdr:colOff>0</xdr:colOff>
      <xdr:row>70</xdr:row>
      <xdr:rowOff>4775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6EC1D61B-9790-0643-A18D-6161BE2CB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3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</xdr:rowOff>
    </xdr:from>
    <xdr:to>
      <xdr:col>1</xdr:col>
      <xdr:colOff>0</xdr:colOff>
      <xdr:row>71</xdr:row>
      <xdr:rowOff>4778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6D7EB0F-3C53-2144-9F57-1C5E06EDD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21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784859</xdr:rowOff>
    </xdr:from>
    <xdr:to>
      <xdr:col>1</xdr:col>
      <xdr:colOff>0</xdr:colOff>
      <xdr:row>72</xdr:row>
      <xdr:rowOff>4776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07D16B40-EE2A-4A4E-BE71-04E43ACF0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05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</xdr:rowOff>
    </xdr:from>
    <xdr:to>
      <xdr:col>1</xdr:col>
      <xdr:colOff>0</xdr:colOff>
      <xdr:row>73</xdr:row>
      <xdr:rowOff>4779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49ABFF7B-A54C-0742-AB90-6ABFCFCAB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9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4777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414BF354-11F4-1B45-8CB6-2E3A1D98D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8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784858</xdr:rowOff>
    </xdr:from>
    <xdr:to>
      <xdr:col>1</xdr:col>
      <xdr:colOff>0</xdr:colOff>
      <xdr:row>75</xdr:row>
      <xdr:rowOff>4775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4EB2438D-0CD5-884C-89FC-54996E40C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68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</xdr:rowOff>
    </xdr:from>
    <xdr:to>
      <xdr:col>1</xdr:col>
      <xdr:colOff>0</xdr:colOff>
      <xdr:row>76</xdr:row>
      <xdr:rowOff>4778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C9F94582-90DD-4044-89D9-51AB1A099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58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784859</xdr:rowOff>
    </xdr:from>
    <xdr:to>
      <xdr:col>1</xdr:col>
      <xdr:colOff>0</xdr:colOff>
      <xdr:row>77</xdr:row>
      <xdr:rowOff>4776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7905BBD9-AAB3-114F-B71C-91E930775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42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2</xdr:rowOff>
    </xdr:from>
    <xdr:to>
      <xdr:col>1</xdr:col>
      <xdr:colOff>0</xdr:colOff>
      <xdr:row>78</xdr:row>
      <xdr:rowOff>4779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27D8D9EB-F5A2-814F-8D2C-613DEB745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32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79</xdr:row>
      <xdr:rowOff>4777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167CCA96-7B3E-5145-AE9C-1B4F6A640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2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784858</xdr:rowOff>
    </xdr:from>
    <xdr:to>
      <xdr:col>1</xdr:col>
      <xdr:colOff>0</xdr:colOff>
      <xdr:row>80</xdr:row>
      <xdr:rowOff>4775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E2220937-0BA8-974D-810B-EB2A82EB9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05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</xdr:rowOff>
    </xdr:from>
    <xdr:to>
      <xdr:col>1</xdr:col>
      <xdr:colOff>0</xdr:colOff>
      <xdr:row>81</xdr:row>
      <xdr:rowOff>4778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A47E9B33-3A69-6D42-BD75-C1F1B3B0E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95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784859</xdr:rowOff>
    </xdr:from>
    <xdr:to>
      <xdr:col>1</xdr:col>
      <xdr:colOff>0</xdr:colOff>
      <xdr:row>82</xdr:row>
      <xdr:rowOff>4776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FCA6BA25-69D5-0F4C-BE7F-F312175A9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79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</xdr:rowOff>
    </xdr:from>
    <xdr:to>
      <xdr:col>1</xdr:col>
      <xdr:colOff>0</xdr:colOff>
      <xdr:row>83</xdr:row>
      <xdr:rowOff>4779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F114DF27-D611-7643-9B52-38DE42695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69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4777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B34D0402-B048-5044-9E9E-A207188EE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5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784858</xdr:rowOff>
    </xdr:from>
    <xdr:to>
      <xdr:col>1</xdr:col>
      <xdr:colOff>0</xdr:colOff>
      <xdr:row>85</xdr:row>
      <xdr:rowOff>4775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5AE07089-E673-364F-87A3-9E9D04BB8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42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</xdr:rowOff>
    </xdr:from>
    <xdr:to>
      <xdr:col>1</xdr:col>
      <xdr:colOff>0</xdr:colOff>
      <xdr:row>86</xdr:row>
      <xdr:rowOff>4778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75607DEE-72D9-3947-92FD-95D795047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32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784859</xdr:rowOff>
    </xdr:from>
    <xdr:to>
      <xdr:col>1</xdr:col>
      <xdr:colOff>0</xdr:colOff>
      <xdr:row>87</xdr:row>
      <xdr:rowOff>4776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88DC0BB6-55BA-114C-964D-1815518F1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16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</xdr:rowOff>
    </xdr:from>
    <xdr:to>
      <xdr:col>1</xdr:col>
      <xdr:colOff>0</xdr:colOff>
      <xdr:row>88</xdr:row>
      <xdr:rowOff>4779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E3F6C5A-92BF-654B-B457-85821306A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06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4777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B9096373-7B67-8349-8FB1-D0C0E32BF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784858</xdr:rowOff>
    </xdr:from>
    <xdr:to>
      <xdr:col>1</xdr:col>
      <xdr:colOff>0</xdr:colOff>
      <xdr:row>90</xdr:row>
      <xdr:rowOff>4775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7EA98EF3-1A24-C04B-9657-0F9C67E8F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79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</xdr:rowOff>
    </xdr:from>
    <xdr:to>
      <xdr:col>1</xdr:col>
      <xdr:colOff>0</xdr:colOff>
      <xdr:row>91</xdr:row>
      <xdr:rowOff>4778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15E2EB20-21D0-084B-8593-95D2D7645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69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784859</xdr:rowOff>
    </xdr:from>
    <xdr:to>
      <xdr:col>1</xdr:col>
      <xdr:colOff>0</xdr:colOff>
      <xdr:row>92</xdr:row>
      <xdr:rowOff>4776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E5F2DD51-C3C2-C241-8F32-1BE5B4FBE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53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</xdr:rowOff>
    </xdr:from>
    <xdr:to>
      <xdr:col>1</xdr:col>
      <xdr:colOff>0</xdr:colOff>
      <xdr:row>93</xdr:row>
      <xdr:rowOff>4779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25F2FF1-8B39-7D4C-94DE-A2226E61B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43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4777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1973F95-D9E9-F648-A371-3E2223F2C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3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784858</xdr:rowOff>
    </xdr:from>
    <xdr:to>
      <xdr:col>1</xdr:col>
      <xdr:colOff>0</xdr:colOff>
      <xdr:row>95</xdr:row>
      <xdr:rowOff>4775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A26EDA36-57B9-754C-9648-A28EDE6BC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416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</xdr:rowOff>
    </xdr:from>
    <xdr:to>
      <xdr:col>1</xdr:col>
      <xdr:colOff>0</xdr:colOff>
      <xdr:row>96</xdr:row>
      <xdr:rowOff>4778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CB73773A-6BBA-8446-A60B-D8191C510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06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784859</xdr:rowOff>
    </xdr:from>
    <xdr:to>
      <xdr:col>1</xdr:col>
      <xdr:colOff>0</xdr:colOff>
      <xdr:row>97</xdr:row>
      <xdr:rowOff>4776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E7580BE6-1D00-8F45-861C-D3E4E8DEA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90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</xdr:rowOff>
    </xdr:from>
    <xdr:to>
      <xdr:col>1</xdr:col>
      <xdr:colOff>0</xdr:colOff>
      <xdr:row>98</xdr:row>
      <xdr:rowOff>4779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272AE18F-7512-E04A-A751-97AEC970D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80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99</xdr:row>
      <xdr:rowOff>4777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7D5E5BC-39C0-AB41-A6C4-CD2328BC6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56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784858</xdr:rowOff>
    </xdr:from>
    <xdr:to>
      <xdr:col>1</xdr:col>
      <xdr:colOff>0</xdr:colOff>
      <xdr:row>100</xdr:row>
      <xdr:rowOff>4775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5AEE7A70-1F13-F147-98F3-5F850C3E3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353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</xdr:rowOff>
    </xdr:from>
    <xdr:to>
      <xdr:col>1</xdr:col>
      <xdr:colOff>0</xdr:colOff>
      <xdr:row>101</xdr:row>
      <xdr:rowOff>4778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D703BDC5-FC54-CC47-A7F2-C35EC7F9C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43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784859</xdr:rowOff>
    </xdr:from>
    <xdr:to>
      <xdr:col>1</xdr:col>
      <xdr:colOff>0</xdr:colOff>
      <xdr:row>102</xdr:row>
      <xdr:rowOff>4776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6B90A953-4E37-234A-8FC5-F8AB2B193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27959"/>
          <a:ext cx="1054100" cy="7947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1054100</xdr:colOff>
      <xdr:row>2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A2D6E7F-1ED0-C341-B69D-2A94FED4C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1054100</xdr:colOff>
      <xdr:row>3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A1C0EDF-21CC-7C40-888D-B20143955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1054100</xdr:colOff>
      <xdr:row>4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26B3F34-337E-C849-8B6F-802C5AE57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1054100</xdr:colOff>
      <xdr:row>5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4DF96DF-04EA-B94B-9CD9-C5A77325B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1054100</xdr:colOff>
      <xdr:row>6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CCBB7AE-2B23-BE4B-8843-0B51A03B3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1054100</xdr:colOff>
      <xdr:row>7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F253413-3B4A-284C-96E3-2DFA4E2A2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1054100</xdr:colOff>
      <xdr:row>8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A5E0B864-0608-2547-92AF-1622D8A72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1054100</xdr:colOff>
      <xdr:row>9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2E85F35C-970D-0448-A6FC-B371745A8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1054100</xdr:colOff>
      <xdr:row>10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8585118D-745C-C947-817A-BF0687CC0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1054100</xdr:colOff>
      <xdr:row>11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1B3DEBE-A9B7-2541-B051-977608745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1054100</xdr:colOff>
      <xdr:row>12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018A314-D6EE-9A46-BB69-7310DD227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1054100</xdr:colOff>
      <xdr:row>13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91A36E44-F5AE-B740-8774-90BA26A47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1054100</xdr:colOff>
      <xdr:row>14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CDBB5F6-BF18-724A-85F1-0E498AB92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1054100</xdr:colOff>
      <xdr:row>15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A795937D-9229-124F-8EBA-C7B6231AB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1054100</xdr:colOff>
      <xdr:row>16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47364026-FF30-BA41-B6D8-4FF861330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1054100</xdr:colOff>
      <xdr:row>17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CD227C67-ADE0-D745-A379-AE9945D53B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1054100</xdr:colOff>
      <xdr:row>18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EDA92983-F962-2843-BD40-C910751F4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1054100</xdr:colOff>
      <xdr:row>19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11A7A1F9-8B8F-F644-AF61-211188EF9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0</xdr:col>
      <xdr:colOff>1054100</xdr:colOff>
      <xdr:row>20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54B3FD0B-5536-9942-902C-CC3E836ED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1054100</xdr:colOff>
      <xdr:row>21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8CB743BE-DBA7-9742-B470-2FC1CE0CD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1054100</xdr:colOff>
      <xdr:row>22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7E37DD6C-78C7-4149-888C-6A00E8B5C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784859</xdr:rowOff>
    </xdr:from>
    <xdr:to>
      <xdr:col>0</xdr:col>
      <xdr:colOff>1054100</xdr:colOff>
      <xdr:row>23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D6401243-77ED-BB43-8C43-6ED073D80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1054100</xdr:colOff>
      <xdr:row>24</xdr:row>
      <xdr:rowOff>4777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9FE21EDC-0F0F-5B49-93AC-DC0DC88DE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0</xdr:col>
      <xdr:colOff>1054100</xdr:colOff>
      <xdr:row>25</xdr:row>
      <xdr:rowOff>4778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BB41DFBB-49C3-F841-8BAB-541B46FD7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0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1054100</xdr:colOff>
      <xdr:row>26</xdr:row>
      <xdr:rowOff>4777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1F07CF77-112C-D64A-A992-64FDC5C6E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1054100</xdr:colOff>
      <xdr:row>27</xdr:row>
      <xdr:rowOff>4777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7468F7B3-6882-FB45-8140-55D6A2765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75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784859</xdr:rowOff>
    </xdr:from>
    <xdr:to>
      <xdr:col>0</xdr:col>
      <xdr:colOff>1054100</xdr:colOff>
      <xdr:row>28</xdr:row>
      <xdr:rowOff>4776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344BD6EE-383B-3F41-81C4-7E905866F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60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1054100</xdr:colOff>
      <xdr:row>29</xdr:row>
      <xdr:rowOff>4777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2F14B12F-2959-FE4F-BB78-38A3542D0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50300"/>
          <a:ext cx="1054100" cy="7921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2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1DF8FD8-C512-D64E-BE85-415A1F320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77CF025-8C5A-BC4F-8A06-E54DD0E5E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4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B593DFA-2F3E-5C44-96BF-0F68A00F0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D5800D4-E2E3-8F4D-903F-D98C4AD64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AE5C52E3-4CA1-D647-B061-9A15E4255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C85A32-B2E7-3842-AEA6-0A61623CA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6F259C0C-B91B-264D-8392-9340C45C4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D1007B4-F7CD-5B42-B38B-0970F6CE7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E25DA93D-E182-BA4D-8B31-784AFAE1D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68369B9-97E4-284F-9DE8-C54D9818D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4CFCE31-958C-C348-9D99-FA7842747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6A0D7F6-763F-3F47-A01D-98D8FB78D7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5C89434-67A4-DC42-90A5-55E939A1A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85CCDA63-CDA1-2B4E-8301-2D483F38E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1D587029-2FDB-884A-984E-51220E8E7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BCEDA5F-25B1-F049-9704-2D99FFD8F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8C0A16CC-A113-8C4B-9FC7-8CCEA3C23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4C32D0C9-B325-8845-A42D-F88DEFC33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1</xdr:col>
      <xdr:colOff>0</xdr:colOff>
      <xdr:row>20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544D0285-011D-6941-BEF2-5ED1E8A78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D6EA6473-8080-6843-8360-F814CE2F2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11BBE0C8-E19F-E347-B179-CB9B8CC55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784859</xdr:rowOff>
    </xdr:from>
    <xdr:to>
      <xdr:col>1</xdr:col>
      <xdr:colOff>0</xdr:colOff>
      <xdr:row>23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7AD271D3-509B-8042-98E7-29E5288E2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2514E-CBD1-0942-BD17-F4AB03CEBEA6}">
  <dimension ref="A1:H629"/>
  <sheetViews>
    <sheetView tabSelected="1" topLeftCell="A621" workbookViewId="0">
      <selection activeCell="G629" sqref="G629"/>
    </sheetView>
  </sheetViews>
  <sheetFormatPr baseColWidth="10" defaultRowHeight="16" x14ac:dyDescent="0.2"/>
  <cols>
    <col min="1" max="1" width="14" customWidth="1"/>
    <col min="2" max="2" width="15.1640625" bestFit="1" customWidth="1"/>
    <col min="3" max="3" width="20.1640625" bestFit="1" customWidth="1"/>
    <col min="4" max="4" width="79.1640625" bestFit="1" customWidth="1"/>
    <col min="5" max="5" width="17.6640625" bestFit="1" customWidth="1"/>
    <col min="6" max="6" width="14.6640625" bestFit="1" customWidth="1"/>
    <col min="7" max="7" width="9.83203125" bestFit="1" customWidth="1"/>
    <col min="8" max="8" width="103.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2" t="s">
        <v>5</v>
      </c>
      <c r="G1" s="3" t="s">
        <v>6</v>
      </c>
      <c r="H1" t="s">
        <v>7</v>
      </c>
    </row>
    <row r="2" spans="1:8" ht="62" customHeight="1" x14ac:dyDescent="0.2">
      <c r="B2" t="s">
        <v>8</v>
      </c>
      <c r="C2" t="s">
        <v>9</v>
      </c>
      <c r="D2" t="s">
        <v>10</v>
      </c>
      <c r="E2" t="s">
        <v>11</v>
      </c>
      <c r="F2" s="4">
        <v>2000</v>
      </c>
      <c r="G2" s="5">
        <f>F2*25%</f>
        <v>500</v>
      </c>
      <c r="H2" t="s">
        <v>12</v>
      </c>
    </row>
    <row r="3" spans="1:8" ht="62" customHeight="1" x14ac:dyDescent="0.2">
      <c r="B3" t="s">
        <v>8</v>
      </c>
      <c r="C3" t="s">
        <v>13</v>
      </c>
      <c r="D3" t="s">
        <v>10</v>
      </c>
      <c r="E3" t="s">
        <v>11</v>
      </c>
      <c r="F3" s="4">
        <v>2000</v>
      </c>
      <c r="G3" s="5">
        <f t="shared" ref="G3:G66" si="0">F3*25%</f>
        <v>500</v>
      </c>
      <c r="H3" t="s">
        <v>12</v>
      </c>
    </row>
    <row r="4" spans="1:8" ht="62" customHeight="1" x14ac:dyDescent="0.2">
      <c r="B4" t="s">
        <v>14</v>
      </c>
      <c r="C4" t="s">
        <v>15</v>
      </c>
      <c r="D4" t="s">
        <v>16</v>
      </c>
      <c r="E4" t="s">
        <v>11</v>
      </c>
      <c r="F4" s="4">
        <v>6110</v>
      </c>
      <c r="G4" s="5">
        <f t="shared" si="0"/>
        <v>1527.5</v>
      </c>
      <c r="H4" t="s">
        <v>17</v>
      </c>
    </row>
    <row r="5" spans="1:8" ht="62" customHeight="1" x14ac:dyDescent="0.2">
      <c r="B5" t="s">
        <v>18</v>
      </c>
      <c r="C5" t="s">
        <v>19</v>
      </c>
      <c r="D5" t="s">
        <v>20</v>
      </c>
      <c r="E5" t="s">
        <v>11</v>
      </c>
      <c r="F5" s="4">
        <v>10010</v>
      </c>
      <c r="G5" s="5">
        <f t="shared" si="0"/>
        <v>2502.5</v>
      </c>
      <c r="H5" t="s">
        <v>21</v>
      </c>
    </row>
    <row r="6" spans="1:8" ht="62" customHeight="1" x14ac:dyDescent="0.2">
      <c r="B6" t="s">
        <v>22</v>
      </c>
      <c r="C6" t="s">
        <v>23</v>
      </c>
      <c r="D6" t="s">
        <v>24</v>
      </c>
      <c r="E6" t="s">
        <v>25</v>
      </c>
      <c r="F6" s="4">
        <v>350</v>
      </c>
      <c r="G6" s="5">
        <f t="shared" si="0"/>
        <v>87.5</v>
      </c>
      <c r="H6" t="s">
        <v>26</v>
      </c>
    </row>
    <row r="7" spans="1:8" ht="62" customHeight="1" x14ac:dyDescent="0.2">
      <c r="B7" t="s">
        <v>22</v>
      </c>
      <c r="C7" t="s">
        <v>27</v>
      </c>
      <c r="D7" t="s">
        <v>24</v>
      </c>
      <c r="E7" t="s">
        <v>25</v>
      </c>
      <c r="F7" s="4">
        <v>350</v>
      </c>
      <c r="G7" s="5">
        <f t="shared" si="0"/>
        <v>87.5</v>
      </c>
      <c r="H7" t="s">
        <v>26</v>
      </c>
    </row>
    <row r="8" spans="1:8" ht="62" customHeight="1" x14ac:dyDescent="0.2">
      <c r="B8" t="s">
        <v>22</v>
      </c>
      <c r="C8" t="s">
        <v>28</v>
      </c>
      <c r="D8" t="s">
        <v>24</v>
      </c>
      <c r="E8" t="s">
        <v>25</v>
      </c>
      <c r="F8" s="4">
        <v>350</v>
      </c>
      <c r="G8" s="5">
        <f t="shared" si="0"/>
        <v>87.5</v>
      </c>
      <c r="H8" t="s">
        <v>26</v>
      </c>
    </row>
    <row r="9" spans="1:8" ht="62" customHeight="1" x14ac:dyDescent="0.2">
      <c r="B9" t="s">
        <v>22</v>
      </c>
      <c r="C9" t="s">
        <v>29</v>
      </c>
      <c r="D9" t="s">
        <v>24</v>
      </c>
      <c r="E9" t="s">
        <v>25</v>
      </c>
      <c r="F9" s="4">
        <v>350</v>
      </c>
      <c r="G9" s="5">
        <f t="shared" si="0"/>
        <v>87.5</v>
      </c>
      <c r="H9" t="s">
        <v>26</v>
      </c>
    </row>
    <row r="10" spans="1:8" ht="62" customHeight="1" x14ac:dyDescent="0.2">
      <c r="B10" t="s">
        <v>22</v>
      </c>
      <c r="C10" t="s">
        <v>30</v>
      </c>
      <c r="D10" t="s">
        <v>24</v>
      </c>
      <c r="E10" t="s">
        <v>25</v>
      </c>
      <c r="F10" s="4">
        <v>350</v>
      </c>
      <c r="G10" s="5">
        <f t="shared" si="0"/>
        <v>87.5</v>
      </c>
      <c r="H10" t="s">
        <v>26</v>
      </c>
    </row>
    <row r="11" spans="1:8" ht="62" customHeight="1" x14ac:dyDescent="0.2">
      <c r="B11" t="s">
        <v>22</v>
      </c>
      <c r="C11" t="s">
        <v>31</v>
      </c>
      <c r="D11" t="s">
        <v>24</v>
      </c>
      <c r="E11" t="s">
        <v>25</v>
      </c>
      <c r="F11" s="4">
        <v>350</v>
      </c>
      <c r="G11" s="5">
        <f t="shared" si="0"/>
        <v>87.5</v>
      </c>
      <c r="H11" t="s">
        <v>26</v>
      </c>
    </row>
    <row r="12" spans="1:8" ht="62" customHeight="1" x14ac:dyDescent="0.2">
      <c r="B12" t="s">
        <v>22</v>
      </c>
      <c r="C12" t="s">
        <v>32</v>
      </c>
      <c r="D12" t="s">
        <v>24</v>
      </c>
      <c r="E12" t="s">
        <v>25</v>
      </c>
      <c r="F12" s="4">
        <v>350</v>
      </c>
      <c r="G12" s="5">
        <f t="shared" si="0"/>
        <v>87.5</v>
      </c>
      <c r="H12" t="s">
        <v>26</v>
      </c>
    </row>
    <row r="13" spans="1:8" ht="62" customHeight="1" x14ac:dyDescent="0.2">
      <c r="B13" t="s">
        <v>33</v>
      </c>
      <c r="C13" t="s">
        <v>34</v>
      </c>
      <c r="D13" t="s">
        <v>35</v>
      </c>
      <c r="E13" t="s">
        <v>25</v>
      </c>
      <c r="F13" s="4">
        <v>460</v>
      </c>
      <c r="G13" s="5">
        <f t="shared" si="0"/>
        <v>115</v>
      </c>
      <c r="H13" t="s">
        <v>36</v>
      </c>
    </row>
    <row r="14" spans="1:8" ht="62" customHeight="1" x14ac:dyDescent="0.2">
      <c r="B14" t="s">
        <v>33</v>
      </c>
      <c r="C14" t="s">
        <v>37</v>
      </c>
      <c r="D14" t="s">
        <v>35</v>
      </c>
      <c r="E14" t="s">
        <v>25</v>
      </c>
      <c r="F14" s="4">
        <v>460</v>
      </c>
      <c r="G14" s="5">
        <f t="shared" si="0"/>
        <v>115</v>
      </c>
      <c r="H14" t="s">
        <v>36</v>
      </c>
    </row>
    <row r="15" spans="1:8" ht="62" customHeight="1" x14ac:dyDescent="0.2">
      <c r="B15" t="s">
        <v>33</v>
      </c>
      <c r="C15" t="s">
        <v>38</v>
      </c>
      <c r="D15" t="s">
        <v>35</v>
      </c>
      <c r="E15" t="s">
        <v>25</v>
      </c>
      <c r="F15" s="4">
        <v>460</v>
      </c>
      <c r="G15" s="5">
        <f t="shared" si="0"/>
        <v>115</v>
      </c>
      <c r="H15" t="s">
        <v>36</v>
      </c>
    </row>
    <row r="16" spans="1:8" ht="62" customHeight="1" x14ac:dyDescent="0.2">
      <c r="B16" t="s">
        <v>33</v>
      </c>
      <c r="C16" t="s">
        <v>39</v>
      </c>
      <c r="D16" t="s">
        <v>35</v>
      </c>
      <c r="E16" t="s">
        <v>25</v>
      </c>
      <c r="F16" s="4">
        <v>460</v>
      </c>
      <c r="G16" s="5">
        <f t="shared" si="0"/>
        <v>115</v>
      </c>
      <c r="H16" t="s">
        <v>36</v>
      </c>
    </row>
    <row r="17" spans="2:8" ht="62" customHeight="1" x14ac:dyDescent="0.2">
      <c r="B17" t="s">
        <v>33</v>
      </c>
      <c r="C17" t="s">
        <v>40</v>
      </c>
      <c r="D17" t="s">
        <v>35</v>
      </c>
      <c r="E17" t="s">
        <v>25</v>
      </c>
      <c r="F17" s="4">
        <v>460</v>
      </c>
      <c r="G17" s="5">
        <f t="shared" si="0"/>
        <v>115</v>
      </c>
      <c r="H17" t="s">
        <v>36</v>
      </c>
    </row>
    <row r="18" spans="2:8" ht="62" customHeight="1" x14ac:dyDescent="0.2">
      <c r="B18" t="s">
        <v>33</v>
      </c>
      <c r="C18" t="s">
        <v>41</v>
      </c>
      <c r="D18" t="s">
        <v>35</v>
      </c>
      <c r="E18" t="s">
        <v>25</v>
      </c>
      <c r="F18" s="4">
        <v>460</v>
      </c>
      <c r="G18" s="5">
        <f t="shared" si="0"/>
        <v>115</v>
      </c>
      <c r="H18" t="s">
        <v>36</v>
      </c>
    </row>
    <row r="19" spans="2:8" ht="62" customHeight="1" x14ac:dyDescent="0.2">
      <c r="B19" t="s">
        <v>33</v>
      </c>
      <c r="C19" t="s">
        <v>42</v>
      </c>
      <c r="D19" t="s">
        <v>35</v>
      </c>
      <c r="E19" t="s">
        <v>25</v>
      </c>
      <c r="F19" s="4">
        <v>460</v>
      </c>
      <c r="G19" s="5">
        <f t="shared" si="0"/>
        <v>115</v>
      </c>
      <c r="H19" t="s">
        <v>36</v>
      </c>
    </row>
    <row r="20" spans="2:8" ht="62" customHeight="1" x14ac:dyDescent="0.2">
      <c r="B20" t="s">
        <v>43</v>
      </c>
      <c r="C20" t="s">
        <v>44</v>
      </c>
      <c r="D20" t="s">
        <v>45</v>
      </c>
      <c r="E20" t="s">
        <v>25</v>
      </c>
      <c r="F20" s="4">
        <v>11690</v>
      </c>
      <c r="G20" s="5">
        <f t="shared" si="0"/>
        <v>2922.5</v>
      </c>
      <c r="H20" t="s">
        <v>46</v>
      </c>
    </row>
    <row r="21" spans="2:8" ht="62" customHeight="1" x14ac:dyDescent="0.2">
      <c r="B21" t="s">
        <v>47</v>
      </c>
      <c r="C21" t="s">
        <v>48</v>
      </c>
      <c r="D21" t="s">
        <v>49</v>
      </c>
      <c r="E21" t="s">
        <v>25</v>
      </c>
      <c r="F21" s="4">
        <v>3600</v>
      </c>
      <c r="G21" s="5">
        <f t="shared" si="0"/>
        <v>900</v>
      </c>
      <c r="H21" t="s">
        <v>50</v>
      </c>
    </row>
    <row r="22" spans="2:8" ht="62" customHeight="1" x14ac:dyDescent="0.2">
      <c r="B22" t="s">
        <v>51</v>
      </c>
      <c r="C22" t="s">
        <v>52</v>
      </c>
      <c r="D22" t="s">
        <v>53</v>
      </c>
      <c r="E22" t="s">
        <v>54</v>
      </c>
      <c r="F22" s="4">
        <v>5170</v>
      </c>
      <c r="G22" s="5">
        <f t="shared" si="0"/>
        <v>1292.5</v>
      </c>
      <c r="H22" t="s">
        <v>55</v>
      </c>
    </row>
    <row r="23" spans="2:8" ht="62" customHeight="1" x14ac:dyDescent="0.2">
      <c r="B23" t="s">
        <v>56</v>
      </c>
      <c r="C23" t="s">
        <v>57</v>
      </c>
      <c r="D23" t="s">
        <v>58</v>
      </c>
      <c r="E23" t="s">
        <v>59</v>
      </c>
      <c r="F23" s="4">
        <v>6900</v>
      </c>
      <c r="G23" s="5">
        <f t="shared" si="0"/>
        <v>1725</v>
      </c>
      <c r="H23" t="s">
        <v>60</v>
      </c>
    </row>
    <row r="24" spans="2:8" ht="62" customHeight="1" x14ac:dyDescent="0.2">
      <c r="B24" t="s">
        <v>56</v>
      </c>
      <c r="C24" t="s">
        <v>61</v>
      </c>
      <c r="D24" t="s">
        <v>58</v>
      </c>
      <c r="E24" t="s">
        <v>59</v>
      </c>
      <c r="F24" s="4">
        <v>6900</v>
      </c>
      <c r="G24" s="5">
        <f t="shared" si="0"/>
        <v>1725</v>
      </c>
      <c r="H24" t="s">
        <v>60</v>
      </c>
    </row>
    <row r="25" spans="2:8" ht="62" customHeight="1" x14ac:dyDescent="0.2">
      <c r="B25" t="s">
        <v>56</v>
      </c>
      <c r="C25" t="s">
        <v>62</v>
      </c>
      <c r="D25" t="s">
        <v>58</v>
      </c>
      <c r="E25" t="s">
        <v>59</v>
      </c>
      <c r="F25" s="4">
        <v>6900</v>
      </c>
      <c r="G25" s="5">
        <f t="shared" si="0"/>
        <v>1725</v>
      </c>
      <c r="H25" t="s">
        <v>60</v>
      </c>
    </row>
    <row r="26" spans="2:8" ht="62" customHeight="1" x14ac:dyDescent="0.2">
      <c r="B26" t="s">
        <v>63</v>
      </c>
      <c r="C26" t="s">
        <v>64</v>
      </c>
      <c r="D26" t="s">
        <v>65</v>
      </c>
      <c r="E26" t="s">
        <v>59</v>
      </c>
      <c r="F26" s="4">
        <v>1080</v>
      </c>
      <c r="G26" s="5">
        <f t="shared" si="0"/>
        <v>270</v>
      </c>
      <c r="H26" t="s">
        <v>66</v>
      </c>
    </row>
    <row r="27" spans="2:8" ht="62" customHeight="1" x14ac:dyDescent="0.2">
      <c r="B27" t="s">
        <v>67</v>
      </c>
      <c r="C27" t="s">
        <v>68</v>
      </c>
      <c r="D27" t="s">
        <v>69</v>
      </c>
      <c r="E27" t="s">
        <v>59</v>
      </c>
      <c r="F27" s="4">
        <v>1130</v>
      </c>
      <c r="G27" s="5">
        <f t="shared" si="0"/>
        <v>282.5</v>
      </c>
      <c r="H27" t="s">
        <v>70</v>
      </c>
    </row>
    <row r="28" spans="2:8" ht="62" customHeight="1" x14ac:dyDescent="0.2">
      <c r="B28" t="s">
        <v>71</v>
      </c>
      <c r="C28" t="s">
        <v>72</v>
      </c>
      <c r="D28" t="s">
        <v>73</v>
      </c>
      <c r="E28" t="s">
        <v>59</v>
      </c>
      <c r="F28" s="4">
        <v>690</v>
      </c>
      <c r="G28" s="5">
        <f t="shared" si="0"/>
        <v>172.5</v>
      </c>
      <c r="H28" t="s">
        <v>74</v>
      </c>
    </row>
    <row r="29" spans="2:8" ht="62" customHeight="1" x14ac:dyDescent="0.2">
      <c r="B29" t="s">
        <v>75</v>
      </c>
      <c r="C29" t="s">
        <v>76</v>
      </c>
      <c r="D29" t="s">
        <v>77</v>
      </c>
      <c r="E29" t="s">
        <v>78</v>
      </c>
      <c r="F29" s="4">
        <v>90</v>
      </c>
      <c r="G29" s="5">
        <f t="shared" si="0"/>
        <v>22.5</v>
      </c>
      <c r="H29" t="s">
        <v>79</v>
      </c>
    </row>
    <row r="30" spans="2:8" ht="62" customHeight="1" x14ac:dyDescent="0.2">
      <c r="B30" t="s">
        <v>80</v>
      </c>
      <c r="C30" t="s">
        <v>81</v>
      </c>
      <c r="D30" t="s">
        <v>82</v>
      </c>
      <c r="E30" t="s">
        <v>78</v>
      </c>
      <c r="F30" s="4">
        <v>90</v>
      </c>
      <c r="G30" s="5">
        <f t="shared" si="0"/>
        <v>22.5</v>
      </c>
      <c r="H30" t="s">
        <v>83</v>
      </c>
    </row>
    <row r="31" spans="2:8" ht="62" customHeight="1" x14ac:dyDescent="0.2">
      <c r="B31" t="s">
        <v>84</v>
      </c>
      <c r="C31" t="s">
        <v>85</v>
      </c>
      <c r="D31" t="s">
        <v>86</v>
      </c>
      <c r="E31" t="s">
        <v>78</v>
      </c>
      <c r="F31" s="4">
        <v>140</v>
      </c>
      <c r="G31" s="5">
        <f t="shared" si="0"/>
        <v>35</v>
      </c>
      <c r="H31" t="s">
        <v>87</v>
      </c>
    </row>
    <row r="32" spans="2:8" ht="62" customHeight="1" x14ac:dyDescent="0.2">
      <c r="B32" t="s">
        <v>88</v>
      </c>
      <c r="C32" t="s">
        <v>89</v>
      </c>
      <c r="D32" t="s">
        <v>90</v>
      </c>
      <c r="E32" t="s">
        <v>78</v>
      </c>
      <c r="F32" s="4">
        <v>260</v>
      </c>
      <c r="G32" s="5">
        <f t="shared" si="0"/>
        <v>65</v>
      </c>
      <c r="H32" t="s">
        <v>91</v>
      </c>
    </row>
    <row r="33" spans="2:8" ht="62" customHeight="1" x14ac:dyDescent="0.2">
      <c r="B33" t="s">
        <v>92</v>
      </c>
      <c r="C33" t="s">
        <v>93</v>
      </c>
      <c r="D33" t="s">
        <v>94</v>
      </c>
      <c r="E33" t="s">
        <v>78</v>
      </c>
      <c r="F33" s="4">
        <v>40</v>
      </c>
      <c r="G33" s="5">
        <f t="shared" si="0"/>
        <v>10</v>
      </c>
      <c r="H33" t="s">
        <v>95</v>
      </c>
    </row>
    <row r="34" spans="2:8" ht="62" customHeight="1" x14ac:dyDescent="0.2">
      <c r="B34" t="s">
        <v>92</v>
      </c>
      <c r="C34" t="s">
        <v>96</v>
      </c>
      <c r="D34" t="s">
        <v>94</v>
      </c>
      <c r="E34" t="s">
        <v>78</v>
      </c>
      <c r="F34" s="4">
        <v>40</v>
      </c>
      <c r="G34" s="5">
        <f t="shared" si="0"/>
        <v>10</v>
      </c>
      <c r="H34" t="s">
        <v>95</v>
      </c>
    </row>
    <row r="35" spans="2:8" ht="62" customHeight="1" x14ac:dyDescent="0.2">
      <c r="B35" t="s">
        <v>92</v>
      </c>
      <c r="C35" t="s">
        <v>97</v>
      </c>
      <c r="D35" t="s">
        <v>94</v>
      </c>
      <c r="E35" t="s">
        <v>78</v>
      </c>
      <c r="F35" s="4">
        <v>40</v>
      </c>
      <c r="G35" s="5">
        <f t="shared" si="0"/>
        <v>10</v>
      </c>
      <c r="H35" t="s">
        <v>95</v>
      </c>
    </row>
    <row r="36" spans="2:8" ht="62" customHeight="1" x14ac:dyDescent="0.2">
      <c r="B36" t="s">
        <v>92</v>
      </c>
      <c r="C36" t="s">
        <v>98</v>
      </c>
      <c r="D36" t="s">
        <v>94</v>
      </c>
      <c r="E36" t="s">
        <v>78</v>
      </c>
      <c r="F36" s="4">
        <v>40</v>
      </c>
      <c r="G36" s="5">
        <f t="shared" si="0"/>
        <v>10</v>
      </c>
      <c r="H36" t="s">
        <v>95</v>
      </c>
    </row>
    <row r="37" spans="2:8" ht="62" customHeight="1" x14ac:dyDescent="0.2">
      <c r="B37" t="s">
        <v>92</v>
      </c>
      <c r="C37" t="s">
        <v>99</v>
      </c>
      <c r="D37" t="s">
        <v>94</v>
      </c>
      <c r="E37" t="s">
        <v>78</v>
      </c>
      <c r="F37" s="4">
        <v>40</v>
      </c>
      <c r="G37" s="5">
        <f t="shared" si="0"/>
        <v>10</v>
      </c>
      <c r="H37" t="s">
        <v>95</v>
      </c>
    </row>
    <row r="38" spans="2:8" ht="62" customHeight="1" x14ac:dyDescent="0.2">
      <c r="B38" t="s">
        <v>92</v>
      </c>
      <c r="C38" t="s">
        <v>100</v>
      </c>
      <c r="D38" t="s">
        <v>94</v>
      </c>
      <c r="E38" t="s">
        <v>78</v>
      </c>
      <c r="F38" s="4">
        <v>40</v>
      </c>
      <c r="G38" s="5">
        <f t="shared" si="0"/>
        <v>10</v>
      </c>
      <c r="H38" t="s">
        <v>95</v>
      </c>
    </row>
    <row r="39" spans="2:8" ht="62" customHeight="1" x14ac:dyDescent="0.2">
      <c r="B39" t="s">
        <v>92</v>
      </c>
      <c r="C39" t="s">
        <v>101</v>
      </c>
      <c r="D39" t="s">
        <v>94</v>
      </c>
      <c r="E39" t="s">
        <v>78</v>
      </c>
      <c r="F39" s="4">
        <v>40</v>
      </c>
      <c r="G39" s="5">
        <f t="shared" si="0"/>
        <v>10</v>
      </c>
      <c r="H39" t="s">
        <v>95</v>
      </c>
    </row>
    <row r="40" spans="2:8" ht="62" customHeight="1" x14ac:dyDescent="0.2">
      <c r="B40" t="s">
        <v>92</v>
      </c>
      <c r="C40" t="s">
        <v>102</v>
      </c>
      <c r="D40" t="s">
        <v>94</v>
      </c>
      <c r="E40" t="s">
        <v>78</v>
      </c>
      <c r="F40" s="4">
        <v>40</v>
      </c>
      <c r="G40" s="5">
        <f t="shared" si="0"/>
        <v>10</v>
      </c>
      <c r="H40" t="s">
        <v>95</v>
      </c>
    </row>
    <row r="41" spans="2:8" ht="62" customHeight="1" x14ac:dyDescent="0.2">
      <c r="B41" t="s">
        <v>92</v>
      </c>
      <c r="C41" t="s">
        <v>103</v>
      </c>
      <c r="D41" t="s">
        <v>94</v>
      </c>
      <c r="E41" t="s">
        <v>78</v>
      </c>
      <c r="F41" s="4">
        <v>40</v>
      </c>
      <c r="G41" s="5">
        <f t="shared" si="0"/>
        <v>10</v>
      </c>
      <c r="H41" t="s">
        <v>95</v>
      </c>
    </row>
    <row r="42" spans="2:8" ht="62" customHeight="1" x14ac:dyDescent="0.2">
      <c r="B42" t="s">
        <v>92</v>
      </c>
      <c r="C42" t="s">
        <v>104</v>
      </c>
      <c r="D42" t="s">
        <v>94</v>
      </c>
      <c r="E42" t="s">
        <v>78</v>
      </c>
      <c r="F42" s="4">
        <v>40</v>
      </c>
      <c r="G42" s="5">
        <f t="shared" si="0"/>
        <v>10</v>
      </c>
      <c r="H42" t="s">
        <v>95</v>
      </c>
    </row>
    <row r="43" spans="2:8" ht="62" customHeight="1" x14ac:dyDescent="0.2">
      <c r="B43" t="s">
        <v>105</v>
      </c>
      <c r="C43" t="s">
        <v>106</v>
      </c>
      <c r="D43" t="s">
        <v>107</v>
      </c>
      <c r="E43" t="s">
        <v>78</v>
      </c>
      <c r="F43" s="4">
        <v>40</v>
      </c>
      <c r="G43" s="5">
        <f t="shared" si="0"/>
        <v>10</v>
      </c>
      <c r="H43" t="s">
        <v>108</v>
      </c>
    </row>
    <row r="44" spans="2:8" ht="62" customHeight="1" x14ac:dyDescent="0.2">
      <c r="B44" t="s">
        <v>105</v>
      </c>
      <c r="C44" t="s">
        <v>109</v>
      </c>
      <c r="D44" t="s">
        <v>107</v>
      </c>
      <c r="E44" t="s">
        <v>78</v>
      </c>
      <c r="F44" s="4">
        <v>40</v>
      </c>
      <c r="G44" s="5">
        <f t="shared" si="0"/>
        <v>10</v>
      </c>
      <c r="H44" t="s">
        <v>108</v>
      </c>
    </row>
    <row r="45" spans="2:8" ht="62" customHeight="1" x14ac:dyDescent="0.2">
      <c r="B45" t="s">
        <v>105</v>
      </c>
      <c r="C45" t="s">
        <v>110</v>
      </c>
      <c r="D45" t="s">
        <v>107</v>
      </c>
      <c r="E45" t="s">
        <v>78</v>
      </c>
      <c r="F45" s="4">
        <v>40</v>
      </c>
      <c r="G45" s="5">
        <f t="shared" si="0"/>
        <v>10</v>
      </c>
      <c r="H45" t="s">
        <v>108</v>
      </c>
    </row>
    <row r="46" spans="2:8" ht="62" customHeight="1" x14ac:dyDescent="0.2">
      <c r="B46" t="s">
        <v>105</v>
      </c>
      <c r="C46" t="s">
        <v>111</v>
      </c>
      <c r="D46" t="s">
        <v>107</v>
      </c>
      <c r="E46" t="s">
        <v>78</v>
      </c>
      <c r="F46" s="4">
        <v>40</v>
      </c>
      <c r="G46" s="5">
        <f t="shared" si="0"/>
        <v>10</v>
      </c>
      <c r="H46" t="s">
        <v>108</v>
      </c>
    </row>
    <row r="47" spans="2:8" ht="62" customHeight="1" x14ac:dyDescent="0.2">
      <c r="B47" t="s">
        <v>105</v>
      </c>
      <c r="C47" t="s">
        <v>112</v>
      </c>
      <c r="D47" t="s">
        <v>107</v>
      </c>
      <c r="E47" t="s">
        <v>78</v>
      </c>
      <c r="F47" s="4">
        <v>40</v>
      </c>
      <c r="G47" s="5">
        <f t="shared" si="0"/>
        <v>10</v>
      </c>
      <c r="H47" t="s">
        <v>108</v>
      </c>
    </row>
    <row r="48" spans="2:8" ht="62" customHeight="1" x14ac:dyDescent="0.2">
      <c r="B48" t="s">
        <v>105</v>
      </c>
      <c r="C48" t="s">
        <v>113</v>
      </c>
      <c r="D48" t="s">
        <v>107</v>
      </c>
      <c r="E48" t="s">
        <v>78</v>
      </c>
      <c r="F48" s="4">
        <v>40</v>
      </c>
      <c r="G48" s="5">
        <f t="shared" si="0"/>
        <v>10</v>
      </c>
      <c r="H48" t="s">
        <v>108</v>
      </c>
    </row>
    <row r="49" spans="2:8" ht="62" customHeight="1" x14ac:dyDescent="0.2">
      <c r="B49" t="s">
        <v>105</v>
      </c>
      <c r="C49" t="s">
        <v>114</v>
      </c>
      <c r="D49" t="s">
        <v>107</v>
      </c>
      <c r="E49" t="s">
        <v>78</v>
      </c>
      <c r="F49" s="4">
        <v>40</v>
      </c>
      <c r="G49" s="5">
        <f t="shared" si="0"/>
        <v>10</v>
      </c>
      <c r="H49" t="s">
        <v>108</v>
      </c>
    </row>
    <row r="50" spans="2:8" ht="62" customHeight="1" x14ac:dyDescent="0.2">
      <c r="B50" t="s">
        <v>105</v>
      </c>
      <c r="C50" t="s">
        <v>115</v>
      </c>
      <c r="D50" t="s">
        <v>107</v>
      </c>
      <c r="E50" t="s">
        <v>78</v>
      </c>
      <c r="F50" s="4">
        <v>40</v>
      </c>
      <c r="G50" s="5">
        <f t="shared" si="0"/>
        <v>10</v>
      </c>
      <c r="H50" t="s">
        <v>108</v>
      </c>
    </row>
    <row r="51" spans="2:8" ht="62" customHeight="1" x14ac:dyDescent="0.2">
      <c r="B51" t="s">
        <v>105</v>
      </c>
      <c r="C51" t="s">
        <v>116</v>
      </c>
      <c r="D51" t="s">
        <v>107</v>
      </c>
      <c r="E51" t="s">
        <v>78</v>
      </c>
      <c r="F51" s="4">
        <v>40</v>
      </c>
      <c r="G51" s="5">
        <f t="shared" si="0"/>
        <v>10</v>
      </c>
      <c r="H51" t="s">
        <v>108</v>
      </c>
    </row>
    <row r="52" spans="2:8" ht="62" customHeight="1" x14ac:dyDescent="0.2">
      <c r="B52" t="s">
        <v>117</v>
      </c>
      <c r="C52" t="s">
        <v>118</v>
      </c>
      <c r="D52" t="s">
        <v>119</v>
      </c>
      <c r="E52" t="s">
        <v>78</v>
      </c>
      <c r="F52" s="4">
        <v>630</v>
      </c>
      <c r="G52" s="5">
        <f t="shared" si="0"/>
        <v>157.5</v>
      </c>
      <c r="H52" t="s">
        <v>120</v>
      </c>
    </row>
    <row r="53" spans="2:8" ht="62" customHeight="1" x14ac:dyDescent="0.2">
      <c r="B53" t="s">
        <v>117</v>
      </c>
      <c r="C53" t="s">
        <v>121</v>
      </c>
      <c r="D53" t="s">
        <v>119</v>
      </c>
      <c r="E53" t="s">
        <v>78</v>
      </c>
      <c r="F53" s="4">
        <v>630</v>
      </c>
      <c r="G53" s="5">
        <f t="shared" si="0"/>
        <v>157.5</v>
      </c>
      <c r="H53" t="s">
        <v>120</v>
      </c>
    </row>
    <row r="54" spans="2:8" ht="62" customHeight="1" x14ac:dyDescent="0.2">
      <c r="B54" t="s">
        <v>117</v>
      </c>
      <c r="C54" t="s">
        <v>122</v>
      </c>
      <c r="D54" t="s">
        <v>119</v>
      </c>
      <c r="E54" t="s">
        <v>78</v>
      </c>
      <c r="F54" s="4">
        <v>630</v>
      </c>
      <c r="G54" s="5">
        <f t="shared" si="0"/>
        <v>157.5</v>
      </c>
      <c r="H54" t="s">
        <v>120</v>
      </c>
    </row>
    <row r="55" spans="2:8" ht="62" customHeight="1" x14ac:dyDescent="0.2">
      <c r="B55" t="s">
        <v>123</v>
      </c>
      <c r="C55" t="s">
        <v>124</v>
      </c>
      <c r="D55" t="s">
        <v>125</v>
      </c>
      <c r="E55" t="s">
        <v>78</v>
      </c>
      <c r="F55" s="4">
        <v>320</v>
      </c>
      <c r="G55" s="5">
        <f t="shared" si="0"/>
        <v>80</v>
      </c>
      <c r="H55" t="s">
        <v>126</v>
      </c>
    </row>
    <row r="56" spans="2:8" ht="62" customHeight="1" x14ac:dyDescent="0.2">
      <c r="B56" t="s">
        <v>123</v>
      </c>
      <c r="C56" t="s">
        <v>127</v>
      </c>
      <c r="D56" t="s">
        <v>125</v>
      </c>
      <c r="E56" t="s">
        <v>78</v>
      </c>
      <c r="F56" s="4">
        <v>320</v>
      </c>
      <c r="G56" s="5">
        <f t="shared" si="0"/>
        <v>80</v>
      </c>
      <c r="H56" t="s">
        <v>126</v>
      </c>
    </row>
    <row r="57" spans="2:8" ht="62" customHeight="1" x14ac:dyDescent="0.2">
      <c r="B57" t="s">
        <v>123</v>
      </c>
      <c r="C57" t="s">
        <v>128</v>
      </c>
      <c r="D57" t="s">
        <v>125</v>
      </c>
      <c r="E57" t="s">
        <v>78</v>
      </c>
      <c r="F57" s="4">
        <v>320</v>
      </c>
      <c r="G57" s="5">
        <f t="shared" si="0"/>
        <v>80</v>
      </c>
      <c r="H57" t="s">
        <v>126</v>
      </c>
    </row>
    <row r="58" spans="2:8" ht="62" customHeight="1" x14ac:dyDescent="0.2">
      <c r="B58" t="s">
        <v>123</v>
      </c>
      <c r="C58" t="s">
        <v>129</v>
      </c>
      <c r="D58" t="s">
        <v>125</v>
      </c>
      <c r="E58" t="s">
        <v>78</v>
      </c>
      <c r="F58" s="4">
        <v>320</v>
      </c>
      <c r="G58" s="5">
        <f t="shared" si="0"/>
        <v>80</v>
      </c>
      <c r="H58" t="s">
        <v>126</v>
      </c>
    </row>
    <row r="59" spans="2:8" ht="62" customHeight="1" x14ac:dyDescent="0.2">
      <c r="B59" t="s">
        <v>123</v>
      </c>
      <c r="C59" t="s">
        <v>130</v>
      </c>
      <c r="D59" t="s">
        <v>125</v>
      </c>
      <c r="E59" t="s">
        <v>78</v>
      </c>
      <c r="F59" s="4">
        <v>320</v>
      </c>
      <c r="G59" s="5">
        <f t="shared" si="0"/>
        <v>80</v>
      </c>
      <c r="H59" t="s">
        <v>126</v>
      </c>
    </row>
    <row r="60" spans="2:8" ht="62" customHeight="1" x14ac:dyDescent="0.2">
      <c r="B60" t="s">
        <v>123</v>
      </c>
      <c r="C60" t="s">
        <v>131</v>
      </c>
      <c r="D60" t="s">
        <v>125</v>
      </c>
      <c r="E60" t="s">
        <v>78</v>
      </c>
      <c r="F60" s="4">
        <v>320</v>
      </c>
      <c r="G60" s="5">
        <f t="shared" si="0"/>
        <v>80</v>
      </c>
      <c r="H60" t="s">
        <v>126</v>
      </c>
    </row>
    <row r="61" spans="2:8" ht="62" customHeight="1" x14ac:dyDescent="0.2">
      <c r="B61" t="s">
        <v>123</v>
      </c>
      <c r="C61" t="s">
        <v>132</v>
      </c>
      <c r="D61" t="s">
        <v>125</v>
      </c>
      <c r="E61" t="s">
        <v>78</v>
      </c>
      <c r="F61" s="4">
        <v>320</v>
      </c>
      <c r="G61" s="5">
        <f t="shared" si="0"/>
        <v>80</v>
      </c>
      <c r="H61" t="s">
        <v>126</v>
      </c>
    </row>
    <row r="62" spans="2:8" ht="62" customHeight="1" x14ac:dyDescent="0.2">
      <c r="B62" t="s">
        <v>123</v>
      </c>
      <c r="C62" t="s">
        <v>133</v>
      </c>
      <c r="D62" t="s">
        <v>125</v>
      </c>
      <c r="E62" t="s">
        <v>78</v>
      </c>
      <c r="F62" s="4">
        <v>320</v>
      </c>
      <c r="G62" s="5">
        <f t="shared" si="0"/>
        <v>80</v>
      </c>
      <c r="H62" t="s">
        <v>126</v>
      </c>
    </row>
    <row r="63" spans="2:8" ht="62" customHeight="1" x14ac:dyDescent="0.2">
      <c r="B63" t="s">
        <v>123</v>
      </c>
      <c r="C63" t="s">
        <v>134</v>
      </c>
      <c r="D63" t="s">
        <v>125</v>
      </c>
      <c r="E63" t="s">
        <v>78</v>
      </c>
      <c r="F63" s="4">
        <v>320</v>
      </c>
      <c r="G63" s="5">
        <f t="shared" si="0"/>
        <v>80</v>
      </c>
      <c r="H63" t="s">
        <v>126</v>
      </c>
    </row>
    <row r="64" spans="2:8" ht="62" customHeight="1" x14ac:dyDescent="0.2">
      <c r="B64" t="s">
        <v>135</v>
      </c>
      <c r="C64" t="s">
        <v>136</v>
      </c>
      <c r="D64" t="s">
        <v>137</v>
      </c>
      <c r="E64" t="s">
        <v>78</v>
      </c>
      <c r="F64" s="4">
        <v>220</v>
      </c>
      <c r="G64" s="5">
        <f t="shared" si="0"/>
        <v>55</v>
      </c>
      <c r="H64" t="s">
        <v>138</v>
      </c>
    </row>
    <row r="65" spans="2:8" ht="62" customHeight="1" x14ac:dyDescent="0.2">
      <c r="B65" t="s">
        <v>135</v>
      </c>
      <c r="C65" t="s">
        <v>139</v>
      </c>
      <c r="D65" t="s">
        <v>137</v>
      </c>
      <c r="E65" t="s">
        <v>78</v>
      </c>
      <c r="F65" s="4">
        <v>220</v>
      </c>
      <c r="G65" s="5">
        <f t="shared" si="0"/>
        <v>55</v>
      </c>
      <c r="H65" t="s">
        <v>138</v>
      </c>
    </row>
    <row r="66" spans="2:8" ht="62" customHeight="1" x14ac:dyDescent="0.2">
      <c r="B66" t="s">
        <v>135</v>
      </c>
      <c r="C66" t="s">
        <v>140</v>
      </c>
      <c r="D66" t="s">
        <v>137</v>
      </c>
      <c r="E66" t="s">
        <v>78</v>
      </c>
      <c r="F66" s="4">
        <v>220</v>
      </c>
      <c r="G66" s="5">
        <f t="shared" si="0"/>
        <v>55</v>
      </c>
      <c r="H66" t="s">
        <v>138</v>
      </c>
    </row>
    <row r="67" spans="2:8" ht="62" customHeight="1" x14ac:dyDescent="0.2">
      <c r="B67" t="s">
        <v>135</v>
      </c>
      <c r="C67" t="s">
        <v>141</v>
      </c>
      <c r="D67" t="s">
        <v>137</v>
      </c>
      <c r="E67" t="s">
        <v>78</v>
      </c>
      <c r="F67" s="4">
        <v>220</v>
      </c>
      <c r="G67" s="5">
        <f t="shared" ref="G67:G130" si="1">F67*25%</f>
        <v>55</v>
      </c>
      <c r="H67" t="s">
        <v>138</v>
      </c>
    </row>
    <row r="68" spans="2:8" ht="62" customHeight="1" x14ac:dyDescent="0.2">
      <c r="B68" t="s">
        <v>135</v>
      </c>
      <c r="C68" t="s">
        <v>142</v>
      </c>
      <c r="D68" t="s">
        <v>137</v>
      </c>
      <c r="E68" t="s">
        <v>78</v>
      </c>
      <c r="F68" s="4">
        <v>220</v>
      </c>
      <c r="G68" s="5">
        <f t="shared" si="1"/>
        <v>55</v>
      </c>
      <c r="H68" t="s">
        <v>138</v>
      </c>
    </row>
    <row r="69" spans="2:8" ht="62" customHeight="1" x14ac:dyDescent="0.2">
      <c r="B69" t="s">
        <v>135</v>
      </c>
      <c r="C69" t="s">
        <v>143</v>
      </c>
      <c r="D69" t="s">
        <v>137</v>
      </c>
      <c r="E69" t="s">
        <v>78</v>
      </c>
      <c r="F69" s="4">
        <v>220</v>
      </c>
      <c r="G69" s="5">
        <f t="shared" si="1"/>
        <v>55</v>
      </c>
      <c r="H69" t="s">
        <v>138</v>
      </c>
    </row>
    <row r="70" spans="2:8" ht="62" customHeight="1" x14ac:dyDescent="0.2">
      <c r="B70" t="s">
        <v>135</v>
      </c>
      <c r="C70" t="s">
        <v>144</v>
      </c>
      <c r="D70" t="s">
        <v>137</v>
      </c>
      <c r="E70" t="s">
        <v>78</v>
      </c>
      <c r="F70" s="4">
        <v>220</v>
      </c>
      <c r="G70" s="5">
        <f t="shared" si="1"/>
        <v>55</v>
      </c>
      <c r="H70" t="s">
        <v>138</v>
      </c>
    </row>
    <row r="71" spans="2:8" ht="62" customHeight="1" x14ac:dyDescent="0.2">
      <c r="B71" t="s">
        <v>135</v>
      </c>
      <c r="C71" t="s">
        <v>145</v>
      </c>
      <c r="D71" t="s">
        <v>137</v>
      </c>
      <c r="E71" t="s">
        <v>78</v>
      </c>
      <c r="F71" s="4">
        <v>220</v>
      </c>
      <c r="G71" s="5">
        <f t="shared" si="1"/>
        <v>55</v>
      </c>
      <c r="H71" t="s">
        <v>138</v>
      </c>
    </row>
    <row r="72" spans="2:8" ht="62" customHeight="1" x14ac:dyDescent="0.2">
      <c r="B72" t="s">
        <v>135</v>
      </c>
      <c r="C72" t="s">
        <v>146</v>
      </c>
      <c r="D72" t="s">
        <v>137</v>
      </c>
      <c r="E72" t="s">
        <v>78</v>
      </c>
      <c r="F72" s="4">
        <v>220</v>
      </c>
      <c r="G72" s="5">
        <f t="shared" si="1"/>
        <v>55</v>
      </c>
      <c r="H72" t="s">
        <v>138</v>
      </c>
    </row>
    <row r="73" spans="2:8" ht="62" customHeight="1" x14ac:dyDescent="0.2">
      <c r="B73" t="s">
        <v>135</v>
      </c>
      <c r="C73" t="s">
        <v>147</v>
      </c>
      <c r="D73" t="s">
        <v>137</v>
      </c>
      <c r="E73" t="s">
        <v>78</v>
      </c>
      <c r="F73" s="4">
        <v>220</v>
      </c>
      <c r="G73" s="5">
        <f t="shared" si="1"/>
        <v>55</v>
      </c>
      <c r="H73" t="s">
        <v>138</v>
      </c>
    </row>
    <row r="74" spans="2:8" ht="62" customHeight="1" x14ac:dyDescent="0.2">
      <c r="B74" t="s">
        <v>135</v>
      </c>
      <c r="C74" t="s">
        <v>148</v>
      </c>
      <c r="D74" t="s">
        <v>137</v>
      </c>
      <c r="E74" t="s">
        <v>78</v>
      </c>
      <c r="F74" s="4">
        <v>220</v>
      </c>
      <c r="G74" s="5">
        <f t="shared" si="1"/>
        <v>55</v>
      </c>
      <c r="H74" t="s">
        <v>138</v>
      </c>
    </row>
    <row r="75" spans="2:8" ht="62" customHeight="1" x14ac:dyDescent="0.2">
      <c r="B75" t="s">
        <v>135</v>
      </c>
      <c r="C75" t="s">
        <v>149</v>
      </c>
      <c r="D75" t="s">
        <v>137</v>
      </c>
      <c r="E75" t="s">
        <v>78</v>
      </c>
      <c r="F75" s="4">
        <v>220</v>
      </c>
      <c r="G75" s="5">
        <f t="shared" si="1"/>
        <v>55</v>
      </c>
      <c r="H75" t="s">
        <v>138</v>
      </c>
    </row>
    <row r="76" spans="2:8" ht="62" customHeight="1" x14ac:dyDescent="0.2">
      <c r="B76" t="s">
        <v>150</v>
      </c>
      <c r="C76" t="s">
        <v>151</v>
      </c>
      <c r="D76" t="s">
        <v>152</v>
      </c>
      <c r="E76" t="s">
        <v>78</v>
      </c>
      <c r="F76" s="4">
        <v>120</v>
      </c>
      <c r="G76" s="5">
        <f t="shared" si="1"/>
        <v>30</v>
      </c>
      <c r="H76" t="s">
        <v>153</v>
      </c>
    </row>
    <row r="77" spans="2:8" ht="62" customHeight="1" x14ac:dyDescent="0.2">
      <c r="B77" t="s">
        <v>154</v>
      </c>
      <c r="C77" t="s">
        <v>155</v>
      </c>
      <c r="D77" t="s">
        <v>156</v>
      </c>
      <c r="E77" t="s">
        <v>78</v>
      </c>
      <c r="F77" s="4">
        <v>250</v>
      </c>
      <c r="G77" s="5">
        <f t="shared" si="1"/>
        <v>62.5</v>
      </c>
      <c r="H77" t="s">
        <v>157</v>
      </c>
    </row>
    <row r="78" spans="2:8" ht="62" customHeight="1" x14ac:dyDescent="0.2">
      <c r="B78" t="s">
        <v>154</v>
      </c>
      <c r="C78" t="s">
        <v>158</v>
      </c>
      <c r="D78" t="s">
        <v>156</v>
      </c>
      <c r="E78" t="s">
        <v>78</v>
      </c>
      <c r="F78" s="4">
        <v>250</v>
      </c>
      <c r="G78" s="5">
        <f t="shared" si="1"/>
        <v>62.5</v>
      </c>
      <c r="H78" t="s">
        <v>157</v>
      </c>
    </row>
    <row r="79" spans="2:8" ht="62" customHeight="1" x14ac:dyDescent="0.2">
      <c r="B79" t="s">
        <v>154</v>
      </c>
      <c r="C79" t="s">
        <v>159</v>
      </c>
      <c r="D79" t="s">
        <v>156</v>
      </c>
      <c r="E79" t="s">
        <v>78</v>
      </c>
      <c r="F79" s="4">
        <v>250</v>
      </c>
      <c r="G79" s="5">
        <f t="shared" si="1"/>
        <v>62.5</v>
      </c>
      <c r="H79" t="s">
        <v>157</v>
      </c>
    </row>
    <row r="80" spans="2:8" ht="62" customHeight="1" x14ac:dyDescent="0.2">
      <c r="B80" t="s">
        <v>154</v>
      </c>
      <c r="C80" t="s">
        <v>160</v>
      </c>
      <c r="D80" t="s">
        <v>156</v>
      </c>
      <c r="E80" t="s">
        <v>78</v>
      </c>
      <c r="F80" s="4">
        <v>250</v>
      </c>
      <c r="G80" s="5">
        <f t="shared" si="1"/>
        <v>62.5</v>
      </c>
      <c r="H80" t="s">
        <v>157</v>
      </c>
    </row>
    <row r="81" spans="2:8" ht="62" customHeight="1" x14ac:dyDescent="0.2">
      <c r="B81" t="s">
        <v>154</v>
      </c>
      <c r="C81" t="s">
        <v>161</v>
      </c>
      <c r="D81" t="s">
        <v>156</v>
      </c>
      <c r="E81" t="s">
        <v>78</v>
      </c>
      <c r="F81" s="4">
        <v>250</v>
      </c>
      <c r="G81" s="5">
        <f t="shared" si="1"/>
        <v>62.5</v>
      </c>
      <c r="H81" t="s">
        <v>157</v>
      </c>
    </row>
    <row r="82" spans="2:8" ht="62" customHeight="1" x14ac:dyDescent="0.2">
      <c r="B82" t="s">
        <v>154</v>
      </c>
      <c r="C82" t="s">
        <v>162</v>
      </c>
      <c r="D82" t="s">
        <v>156</v>
      </c>
      <c r="E82" t="s">
        <v>78</v>
      </c>
      <c r="F82" s="4">
        <v>250</v>
      </c>
      <c r="G82" s="5">
        <f t="shared" si="1"/>
        <v>62.5</v>
      </c>
      <c r="H82" t="s">
        <v>157</v>
      </c>
    </row>
    <row r="83" spans="2:8" ht="62" customHeight="1" x14ac:dyDescent="0.2">
      <c r="B83" t="s">
        <v>154</v>
      </c>
      <c r="C83" t="s">
        <v>163</v>
      </c>
      <c r="D83" t="s">
        <v>156</v>
      </c>
      <c r="E83" t="s">
        <v>78</v>
      </c>
      <c r="F83" s="4">
        <v>250</v>
      </c>
      <c r="G83" s="5">
        <f t="shared" si="1"/>
        <v>62.5</v>
      </c>
      <c r="H83" t="s">
        <v>157</v>
      </c>
    </row>
    <row r="84" spans="2:8" ht="62" customHeight="1" x14ac:dyDescent="0.2">
      <c r="B84" t="s">
        <v>164</v>
      </c>
      <c r="C84" t="s">
        <v>165</v>
      </c>
      <c r="D84" t="s">
        <v>166</v>
      </c>
      <c r="E84" t="s">
        <v>167</v>
      </c>
      <c r="F84" s="4">
        <v>230</v>
      </c>
      <c r="G84" s="5">
        <f t="shared" si="1"/>
        <v>57.5</v>
      </c>
      <c r="H84" t="s">
        <v>168</v>
      </c>
    </row>
    <row r="85" spans="2:8" ht="62" customHeight="1" x14ac:dyDescent="0.2">
      <c r="B85" t="s">
        <v>169</v>
      </c>
      <c r="C85" t="s">
        <v>170</v>
      </c>
      <c r="D85" t="s">
        <v>171</v>
      </c>
      <c r="E85" t="s">
        <v>167</v>
      </c>
      <c r="F85" s="4">
        <v>70</v>
      </c>
      <c r="G85" s="5">
        <f t="shared" si="1"/>
        <v>17.5</v>
      </c>
      <c r="H85" t="s">
        <v>172</v>
      </c>
    </row>
    <row r="86" spans="2:8" ht="62" customHeight="1" x14ac:dyDescent="0.2">
      <c r="B86" t="s">
        <v>169</v>
      </c>
      <c r="C86" t="s">
        <v>173</v>
      </c>
      <c r="D86" t="s">
        <v>171</v>
      </c>
      <c r="E86" t="s">
        <v>167</v>
      </c>
      <c r="F86" s="4">
        <v>70</v>
      </c>
      <c r="G86" s="5">
        <f t="shared" si="1"/>
        <v>17.5</v>
      </c>
      <c r="H86" t="s">
        <v>172</v>
      </c>
    </row>
    <row r="87" spans="2:8" ht="62" customHeight="1" x14ac:dyDescent="0.2">
      <c r="B87" t="s">
        <v>169</v>
      </c>
      <c r="C87" t="s">
        <v>174</v>
      </c>
      <c r="D87" t="s">
        <v>171</v>
      </c>
      <c r="E87" t="s">
        <v>167</v>
      </c>
      <c r="F87" s="4">
        <v>70</v>
      </c>
      <c r="G87" s="5">
        <f t="shared" si="1"/>
        <v>17.5</v>
      </c>
      <c r="H87" t="s">
        <v>172</v>
      </c>
    </row>
    <row r="88" spans="2:8" ht="62" customHeight="1" x14ac:dyDescent="0.2">
      <c r="B88" t="s">
        <v>84</v>
      </c>
      <c r="C88" t="s">
        <v>175</v>
      </c>
      <c r="D88" t="s">
        <v>86</v>
      </c>
      <c r="E88" t="s">
        <v>167</v>
      </c>
      <c r="F88" s="4">
        <v>140</v>
      </c>
      <c r="G88" s="5">
        <f t="shared" si="1"/>
        <v>35</v>
      </c>
      <c r="H88" t="s">
        <v>87</v>
      </c>
    </row>
    <row r="89" spans="2:8" ht="62" customHeight="1" x14ac:dyDescent="0.2">
      <c r="B89" t="s">
        <v>84</v>
      </c>
      <c r="C89" t="s">
        <v>176</v>
      </c>
      <c r="D89" t="s">
        <v>86</v>
      </c>
      <c r="E89" t="s">
        <v>167</v>
      </c>
      <c r="F89" s="4">
        <v>140</v>
      </c>
      <c r="G89" s="5">
        <f t="shared" si="1"/>
        <v>35</v>
      </c>
      <c r="H89" t="s">
        <v>87</v>
      </c>
    </row>
    <row r="90" spans="2:8" ht="62" customHeight="1" x14ac:dyDescent="0.2">
      <c r="B90" t="s">
        <v>88</v>
      </c>
      <c r="C90" t="s">
        <v>177</v>
      </c>
      <c r="D90" t="s">
        <v>90</v>
      </c>
      <c r="E90" t="s">
        <v>167</v>
      </c>
      <c r="F90" s="4">
        <v>260</v>
      </c>
      <c r="G90" s="5">
        <f t="shared" si="1"/>
        <v>65</v>
      </c>
      <c r="H90" t="s">
        <v>91</v>
      </c>
    </row>
    <row r="91" spans="2:8" ht="62" customHeight="1" x14ac:dyDescent="0.2">
      <c r="B91" t="s">
        <v>88</v>
      </c>
      <c r="C91" t="s">
        <v>178</v>
      </c>
      <c r="D91" t="s">
        <v>90</v>
      </c>
      <c r="E91" t="s">
        <v>167</v>
      </c>
      <c r="F91" s="4">
        <v>260</v>
      </c>
      <c r="G91" s="5">
        <f t="shared" si="1"/>
        <v>65</v>
      </c>
      <c r="H91" t="s">
        <v>91</v>
      </c>
    </row>
    <row r="92" spans="2:8" ht="62" customHeight="1" x14ac:dyDescent="0.2">
      <c r="B92" t="s">
        <v>179</v>
      </c>
      <c r="C92" t="s">
        <v>180</v>
      </c>
      <c r="D92" t="s">
        <v>181</v>
      </c>
      <c r="E92" t="s">
        <v>167</v>
      </c>
      <c r="F92" s="4">
        <v>680</v>
      </c>
      <c r="G92" s="5">
        <f t="shared" si="1"/>
        <v>170</v>
      </c>
      <c r="H92" t="s">
        <v>182</v>
      </c>
    </row>
    <row r="93" spans="2:8" ht="62" customHeight="1" x14ac:dyDescent="0.2">
      <c r="B93" t="s">
        <v>179</v>
      </c>
      <c r="C93" t="s">
        <v>183</v>
      </c>
      <c r="D93" t="s">
        <v>181</v>
      </c>
      <c r="E93" t="s">
        <v>167</v>
      </c>
      <c r="F93" s="4">
        <v>680</v>
      </c>
      <c r="G93" s="5">
        <f t="shared" si="1"/>
        <v>170</v>
      </c>
      <c r="H93" t="s">
        <v>182</v>
      </c>
    </row>
    <row r="94" spans="2:8" ht="62" customHeight="1" x14ac:dyDescent="0.2">
      <c r="B94" t="s">
        <v>179</v>
      </c>
      <c r="C94" t="s">
        <v>184</v>
      </c>
      <c r="D94" t="s">
        <v>181</v>
      </c>
      <c r="E94" t="s">
        <v>167</v>
      </c>
      <c r="F94" s="4">
        <v>680</v>
      </c>
      <c r="G94" s="5">
        <f t="shared" si="1"/>
        <v>170</v>
      </c>
      <c r="H94" t="s">
        <v>182</v>
      </c>
    </row>
    <row r="95" spans="2:8" ht="62" customHeight="1" x14ac:dyDescent="0.2">
      <c r="B95" t="s">
        <v>185</v>
      </c>
      <c r="C95" t="s">
        <v>186</v>
      </c>
      <c r="D95" t="s">
        <v>187</v>
      </c>
      <c r="E95" t="s">
        <v>167</v>
      </c>
      <c r="F95" s="4">
        <v>630</v>
      </c>
      <c r="G95" s="5">
        <f t="shared" si="1"/>
        <v>157.5</v>
      </c>
      <c r="H95" t="s">
        <v>188</v>
      </c>
    </row>
    <row r="96" spans="2:8" ht="62" customHeight="1" x14ac:dyDescent="0.2">
      <c r="B96" t="s">
        <v>185</v>
      </c>
      <c r="C96" t="s">
        <v>189</v>
      </c>
      <c r="D96" t="s">
        <v>187</v>
      </c>
      <c r="E96" t="s">
        <v>167</v>
      </c>
      <c r="F96" s="4">
        <v>630</v>
      </c>
      <c r="G96" s="5">
        <f t="shared" si="1"/>
        <v>157.5</v>
      </c>
      <c r="H96" t="s">
        <v>188</v>
      </c>
    </row>
    <row r="97" spans="2:8" ht="62" customHeight="1" x14ac:dyDescent="0.2">
      <c r="B97" t="s">
        <v>185</v>
      </c>
      <c r="C97" t="s">
        <v>190</v>
      </c>
      <c r="D97" t="s">
        <v>187</v>
      </c>
      <c r="E97" t="s">
        <v>167</v>
      </c>
      <c r="F97" s="4">
        <v>630</v>
      </c>
      <c r="G97" s="5">
        <f t="shared" si="1"/>
        <v>157.5</v>
      </c>
      <c r="H97" t="s">
        <v>188</v>
      </c>
    </row>
    <row r="98" spans="2:8" ht="62" customHeight="1" x14ac:dyDescent="0.2">
      <c r="B98" t="s">
        <v>191</v>
      </c>
      <c r="C98" t="s">
        <v>192</v>
      </c>
      <c r="D98" t="s">
        <v>193</v>
      </c>
      <c r="E98" t="s">
        <v>167</v>
      </c>
      <c r="F98" s="4">
        <v>630</v>
      </c>
      <c r="G98" s="5">
        <f t="shared" si="1"/>
        <v>157.5</v>
      </c>
      <c r="H98" t="s">
        <v>194</v>
      </c>
    </row>
    <row r="99" spans="2:8" ht="62" customHeight="1" x14ac:dyDescent="0.2">
      <c r="B99" t="s">
        <v>191</v>
      </c>
      <c r="C99" t="s">
        <v>195</v>
      </c>
      <c r="D99" t="s">
        <v>193</v>
      </c>
      <c r="E99" t="s">
        <v>167</v>
      </c>
      <c r="F99" s="4">
        <v>630</v>
      </c>
      <c r="G99" s="5">
        <f t="shared" si="1"/>
        <v>157.5</v>
      </c>
      <c r="H99" t="s">
        <v>194</v>
      </c>
    </row>
    <row r="100" spans="2:8" ht="62" customHeight="1" x14ac:dyDescent="0.2">
      <c r="B100" t="s">
        <v>196</v>
      </c>
      <c r="C100" t="s">
        <v>197</v>
      </c>
      <c r="D100" t="s">
        <v>198</v>
      </c>
      <c r="E100" t="s">
        <v>167</v>
      </c>
      <c r="F100" s="4">
        <v>370</v>
      </c>
      <c r="G100" s="5">
        <f t="shared" si="1"/>
        <v>92.5</v>
      </c>
      <c r="H100" t="s">
        <v>199</v>
      </c>
    </row>
    <row r="101" spans="2:8" ht="62" customHeight="1" x14ac:dyDescent="0.2">
      <c r="B101" t="s">
        <v>196</v>
      </c>
      <c r="C101" t="s">
        <v>200</v>
      </c>
      <c r="D101" t="s">
        <v>198</v>
      </c>
      <c r="E101" t="s">
        <v>167</v>
      </c>
      <c r="F101" s="4">
        <v>370</v>
      </c>
      <c r="G101" s="5">
        <f t="shared" si="1"/>
        <v>92.5</v>
      </c>
      <c r="H101" t="s">
        <v>199</v>
      </c>
    </row>
    <row r="102" spans="2:8" ht="62" customHeight="1" x14ac:dyDescent="0.2">
      <c r="B102" t="s">
        <v>196</v>
      </c>
      <c r="C102" t="s">
        <v>201</v>
      </c>
      <c r="D102" t="s">
        <v>198</v>
      </c>
      <c r="E102" t="s">
        <v>167</v>
      </c>
      <c r="F102" s="4">
        <v>370</v>
      </c>
      <c r="G102" s="5">
        <f t="shared" si="1"/>
        <v>92.5</v>
      </c>
      <c r="H102" t="s">
        <v>199</v>
      </c>
    </row>
    <row r="103" spans="2:8" ht="62" customHeight="1" x14ac:dyDescent="0.2">
      <c r="B103" t="s">
        <v>196</v>
      </c>
      <c r="C103" t="s">
        <v>202</v>
      </c>
      <c r="D103" t="s">
        <v>198</v>
      </c>
      <c r="E103" t="s">
        <v>167</v>
      </c>
      <c r="F103" s="4">
        <v>370</v>
      </c>
      <c r="G103" s="5">
        <f t="shared" si="1"/>
        <v>92.5</v>
      </c>
      <c r="H103" t="s">
        <v>199</v>
      </c>
    </row>
    <row r="104" spans="2:8" ht="62" customHeight="1" x14ac:dyDescent="0.2">
      <c r="B104" t="s">
        <v>196</v>
      </c>
      <c r="C104" t="s">
        <v>203</v>
      </c>
      <c r="D104" t="s">
        <v>198</v>
      </c>
      <c r="E104" t="s">
        <v>167</v>
      </c>
      <c r="F104" s="4">
        <v>370</v>
      </c>
      <c r="G104" s="5">
        <f t="shared" si="1"/>
        <v>92.5</v>
      </c>
      <c r="H104" t="s">
        <v>199</v>
      </c>
    </row>
    <row r="105" spans="2:8" ht="62" customHeight="1" x14ac:dyDescent="0.2">
      <c r="B105" t="s">
        <v>196</v>
      </c>
      <c r="C105" t="s">
        <v>204</v>
      </c>
      <c r="D105" t="s">
        <v>198</v>
      </c>
      <c r="E105" t="s">
        <v>167</v>
      </c>
      <c r="F105" s="4">
        <v>370</v>
      </c>
      <c r="G105" s="5">
        <f t="shared" si="1"/>
        <v>92.5</v>
      </c>
      <c r="H105" t="s">
        <v>199</v>
      </c>
    </row>
    <row r="106" spans="2:8" ht="62" customHeight="1" x14ac:dyDescent="0.2">
      <c r="B106" t="s">
        <v>205</v>
      </c>
      <c r="C106" t="s">
        <v>206</v>
      </c>
      <c r="D106" t="s">
        <v>207</v>
      </c>
      <c r="E106" t="s">
        <v>167</v>
      </c>
      <c r="F106" s="4">
        <v>500</v>
      </c>
      <c r="G106" s="5">
        <f t="shared" si="1"/>
        <v>125</v>
      </c>
      <c r="H106" t="s">
        <v>208</v>
      </c>
    </row>
    <row r="107" spans="2:8" ht="62" customHeight="1" x14ac:dyDescent="0.2">
      <c r="B107" t="s">
        <v>205</v>
      </c>
      <c r="C107" t="s">
        <v>209</v>
      </c>
      <c r="D107" t="s">
        <v>207</v>
      </c>
      <c r="E107" t="s">
        <v>167</v>
      </c>
      <c r="F107" s="4">
        <v>500</v>
      </c>
      <c r="G107" s="5">
        <f t="shared" si="1"/>
        <v>125</v>
      </c>
      <c r="H107" t="s">
        <v>208</v>
      </c>
    </row>
    <row r="108" spans="2:8" ht="62" customHeight="1" x14ac:dyDescent="0.2">
      <c r="B108" t="s">
        <v>210</v>
      </c>
      <c r="C108" t="s">
        <v>211</v>
      </c>
      <c r="D108" t="s">
        <v>212</v>
      </c>
      <c r="E108" t="s">
        <v>167</v>
      </c>
      <c r="F108" s="4">
        <v>370</v>
      </c>
      <c r="G108" s="5">
        <f t="shared" si="1"/>
        <v>92.5</v>
      </c>
      <c r="H108" t="s">
        <v>213</v>
      </c>
    </row>
    <row r="109" spans="2:8" ht="62" customHeight="1" x14ac:dyDescent="0.2">
      <c r="B109" t="s">
        <v>210</v>
      </c>
      <c r="C109" t="s">
        <v>214</v>
      </c>
      <c r="D109" t="s">
        <v>212</v>
      </c>
      <c r="E109" t="s">
        <v>167</v>
      </c>
      <c r="F109" s="4">
        <v>370</v>
      </c>
      <c r="G109" s="5">
        <f t="shared" si="1"/>
        <v>92.5</v>
      </c>
      <c r="H109" t="s">
        <v>213</v>
      </c>
    </row>
    <row r="110" spans="2:8" ht="62" customHeight="1" x14ac:dyDescent="0.2">
      <c r="B110" t="s">
        <v>210</v>
      </c>
      <c r="C110" t="s">
        <v>215</v>
      </c>
      <c r="D110" t="s">
        <v>212</v>
      </c>
      <c r="E110" t="s">
        <v>167</v>
      </c>
      <c r="F110" s="4">
        <v>370</v>
      </c>
      <c r="G110" s="5">
        <f t="shared" si="1"/>
        <v>92.5</v>
      </c>
      <c r="H110" t="s">
        <v>213</v>
      </c>
    </row>
    <row r="111" spans="2:8" ht="62" customHeight="1" x14ac:dyDescent="0.2">
      <c r="B111" t="s">
        <v>210</v>
      </c>
      <c r="C111" t="s">
        <v>216</v>
      </c>
      <c r="D111" t="s">
        <v>212</v>
      </c>
      <c r="E111" t="s">
        <v>167</v>
      </c>
      <c r="F111" s="4">
        <v>370</v>
      </c>
      <c r="G111" s="5">
        <f t="shared" si="1"/>
        <v>92.5</v>
      </c>
      <c r="H111" t="s">
        <v>213</v>
      </c>
    </row>
    <row r="112" spans="2:8" ht="62" customHeight="1" x14ac:dyDescent="0.2">
      <c r="B112" t="s">
        <v>210</v>
      </c>
      <c r="C112" t="s">
        <v>217</v>
      </c>
      <c r="D112" t="s">
        <v>212</v>
      </c>
      <c r="E112" t="s">
        <v>167</v>
      </c>
      <c r="F112" s="4">
        <v>370</v>
      </c>
      <c r="G112" s="5">
        <f t="shared" si="1"/>
        <v>92.5</v>
      </c>
      <c r="H112" t="s">
        <v>213</v>
      </c>
    </row>
    <row r="113" spans="2:8" ht="62" customHeight="1" x14ac:dyDescent="0.2">
      <c r="B113" t="s">
        <v>218</v>
      </c>
      <c r="C113" t="s">
        <v>219</v>
      </c>
      <c r="D113" t="s">
        <v>220</v>
      </c>
      <c r="E113" t="s">
        <v>167</v>
      </c>
      <c r="F113" s="4">
        <v>500</v>
      </c>
      <c r="G113" s="5">
        <f t="shared" si="1"/>
        <v>125</v>
      </c>
      <c r="H113" t="s">
        <v>221</v>
      </c>
    </row>
    <row r="114" spans="2:8" ht="62" customHeight="1" x14ac:dyDescent="0.2">
      <c r="B114" t="s">
        <v>218</v>
      </c>
      <c r="C114" t="s">
        <v>222</v>
      </c>
      <c r="D114" t="s">
        <v>220</v>
      </c>
      <c r="E114" t="s">
        <v>167</v>
      </c>
      <c r="F114" s="4">
        <v>500</v>
      </c>
      <c r="G114" s="5">
        <f t="shared" si="1"/>
        <v>125</v>
      </c>
      <c r="H114" t="s">
        <v>221</v>
      </c>
    </row>
    <row r="115" spans="2:8" ht="62" customHeight="1" x14ac:dyDescent="0.2">
      <c r="B115" t="s">
        <v>223</v>
      </c>
      <c r="C115" t="s">
        <v>224</v>
      </c>
      <c r="D115" t="s">
        <v>225</v>
      </c>
      <c r="E115" t="s">
        <v>167</v>
      </c>
      <c r="F115" s="4">
        <v>370</v>
      </c>
      <c r="G115" s="5">
        <f t="shared" si="1"/>
        <v>92.5</v>
      </c>
      <c r="H115" t="s">
        <v>226</v>
      </c>
    </row>
    <row r="116" spans="2:8" ht="62" customHeight="1" x14ac:dyDescent="0.2">
      <c r="B116" t="s">
        <v>223</v>
      </c>
      <c r="C116" t="s">
        <v>227</v>
      </c>
      <c r="D116" t="s">
        <v>225</v>
      </c>
      <c r="E116" t="s">
        <v>167</v>
      </c>
      <c r="F116" s="4">
        <v>370</v>
      </c>
      <c r="G116" s="5">
        <f t="shared" si="1"/>
        <v>92.5</v>
      </c>
      <c r="H116" t="s">
        <v>226</v>
      </c>
    </row>
    <row r="117" spans="2:8" ht="62" customHeight="1" x14ac:dyDescent="0.2">
      <c r="B117" t="s">
        <v>223</v>
      </c>
      <c r="C117" t="s">
        <v>228</v>
      </c>
      <c r="D117" t="s">
        <v>225</v>
      </c>
      <c r="E117" t="s">
        <v>167</v>
      </c>
      <c r="F117" s="4">
        <v>370</v>
      </c>
      <c r="G117" s="5">
        <f t="shared" si="1"/>
        <v>92.5</v>
      </c>
      <c r="H117" t="s">
        <v>226</v>
      </c>
    </row>
    <row r="118" spans="2:8" ht="62" customHeight="1" x14ac:dyDescent="0.2">
      <c r="B118" t="s">
        <v>223</v>
      </c>
      <c r="C118" t="s">
        <v>229</v>
      </c>
      <c r="D118" t="s">
        <v>225</v>
      </c>
      <c r="E118" t="s">
        <v>167</v>
      </c>
      <c r="F118" s="4">
        <v>370</v>
      </c>
      <c r="G118" s="5">
        <f t="shared" si="1"/>
        <v>92.5</v>
      </c>
      <c r="H118" t="s">
        <v>226</v>
      </c>
    </row>
    <row r="119" spans="2:8" ht="62" customHeight="1" x14ac:dyDescent="0.2">
      <c r="B119" t="s">
        <v>230</v>
      </c>
      <c r="C119" t="s">
        <v>231</v>
      </c>
      <c r="D119" t="s">
        <v>232</v>
      </c>
      <c r="E119" t="s">
        <v>167</v>
      </c>
      <c r="F119" s="4">
        <v>370</v>
      </c>
      <c r="G119" s="5">
        <f t="shared" si="1"/>
        <v>92.5</v>
      </c>
      <c r="H119" t="s">
        <v>233</v>
      </c>
    </row>
    <row r="120" spans="2:8" ht="62" customHeight="1" x14ac:dyDescent="0.2">
      <c r="B120" t="s">
        <v>230</v>
      </c>
      <c r="C120" t="s">
        <v>234</v>
      </c>
      <c r="D120" t="s">
        <v>232</v>
      </c>
      <c r="E120" t="s">
        <v>167</v>
      </c>
      <c r="F120" s="4">
        <v>370</v>
      </c>
      <c r="G120" s="5">
        <f t="shared" si="1"/>
        <v>92.5</v>
      </c>
      <c r="H120" t="s">
        <v>233</v>
      </c>
    </row>
    <row r="121" spans="2:8" ht="62" customHeight="1" x14ac:dyDescent="0.2">
      <c r="B121" t="s">
        <v>230</v>
      </c>
      <c r="C121" t="s">
        <v>235</v>
      </c>
      <c r="D121" t="s">
        <v>232</v>
      </c>
      <c r="E121" t="s">
        <v>167</v>
      </c>
      <c r="F121" s="4">
        <v>370</v>
      </c>
      <c r="G121" s="5">
        <f t="shared" si="1"/>
        <v>92.5</v>
      </c>
      <c r="H121" t="s">
        <v>233</v>
      </c>
    </row>
    <row r="122" spans="2:8" ht="62" customHeight="1" x14ac:dyDescent="0.2">
      <c r="B122" t="s">
        <v>230</v>
      </c>
      <c r="C122" t="s">
        <v>236</v>
      </c>
      <c r="D122" t="s">
        <v>232</v>
      </c>
      <c r="E122" t="s">
        <v>167</v>
      </c>
      <c r="F122" s="4">
        <v>370</v>
      </c>
      <c r="G122" s="5">
        <f t="shared" si="1"/>
        <v>92.5</v>
      </c>
      <c r="H122" t="s">
        <v>233</v>
      </c>
    </row>
    <row r="123" spans="2:8" ht="62" customHeight="1" x14ac:dyDescent="0.2">
      <c r="B123" t="s">
        <v>237</v>
      </c>
      <c r="C123" t="s">
        <v>238</v>
      </c>
      <c r="D123" t="s">
        <v>239</v>
      </c>
      <c r="E123" t="s">
        <v>167</v>
      </c>
      <c r="F123" s="4">
        <v>370</v>
      </c>
      <c r="G123" s="5">
        <f t="shared" si="1"/>
        <v>92.5</v>
      </c>
      <c r="H123" t="s">
        <v>240</v>
      </c>
    </row>
    <row r="124" spans="2:8" ht="62" customHeight="1" x14ac:dyDescent="0.2">
      <c r="B124" t="s">
        <v>237</v>
      </c>
      <c r="C124" t="s">
        <v>241</v>
      </c>
      <c r="D124" t="s">
        <v>239</v>
      </c>
      <c r="E124" t="s">
        <v>167</v>
      </c>
      <c r="F124" s="4">
        <v>370</v>
      </c>
      <c r="G124" s="5">
        <f t="shared" si="1"/>
        <v>92.5</v>
      </c>
      <c r="H124" t="s">
        <v>240</v>
      </c>
    </row>
    <row r="125" spans="2:8" ht="62" customHeight="1" x14ac:dyDescent="0.2">
      <c r="B125" t="s">
        <v>237</v>
      </c>
      <c r="C125" t="s">
        <v>242</v>
      </c>
      <c r="D125" t="s">
        <v>239</v>
      </c>
      <c r="E125" t="s">
        <v>167</v>
      </c>
      <c r="F125" s="4">
        <v>370</v>
      </c>
      <c r="G125" s="5">
        <f t="shared" si="1"/>
        <v>92.5</v>
      </c>
      <c r="H125" t="s">
        <v>240</v>
      </c>
    </row>
    <row r="126" spans="2:8" ht="62" customHeight="1" x14ac:dyDescent="0.2">
      <c r="B126" t="s">
        <v>237</v>
      </c>
      <c r="C126" t="s">
        <v>243</v>
      </c>
      <c r="D126" t="s">
        <v>239</v>
      </c>
      <c r="E126" t="s">
        <v>167</v>
      </c>
      <c r="F126" s="4">
        <v>370</v>
      </c>
      <c r="G126" s="5">
        <f t="shared" si="1"/>
        <v>92.5</v>
      </c>
      <c r="H126" t="s">
        <v>240</v>
      </c>
    </row>
    <row r="127" spans="2:8" ht="62" customHeight="1" x14ac:dyDescent="0.2">
      <c r="B127" t="s">
        <v>237</v>
      </c>
      <c r="C127" t="s">
        <v>244</v>
      </c>
      <c r="D127" t="s">
        <v>239</v>
      </c>
      <c r="E127" t="s">
        <v>167</v>
      </c>
      <c r="F127" s="4">
        <v>370</v>
      </c>
      <c r="G127" s="5">
        <f t="shared" si="1"/>
        <v>92.5</v>
      </c>
      <c r="H127" t="s">
        <v>240</v>
      </c>
    </row>
    <row r="128" spans="2:8" ht="62" customHeight="1" x14ac:dyDescent="0.2">
      <c r="B128" t="s">
        <v>245</v>
      </c>
      <c r="C128" t="s">
        <v>246</v>
      </c>
      <c r="D128" t="s">
        <v>247</v>
      </c>
      <c r="E128" t="s">
        <v>167</v>
      </c>
      <c r="F128" s="4">
        <v>80</v>
      </c>
      <c r="G128" s="5">
        <f t="shared" si="1"/>
        <v>20</v>
      </c>
      <c r="H128" t="s">
        <v>248</v>
      </c>
    </row>
    <row r="129" spans="2:8" ht="62" customHeight="1" x14ac:dyDescent="0.2">
      <c r="B129" t="s">
        <v>249</v>
      </c>
      <c r="C129" t="s">
        <v>250</v>
      </c>
      <c r="D129" t="s">
        <v>251</v>
      </c>
      <c r="E129" t="s">
        <v>252</v>
      </c>
      <c r="F129" s="4">
        <v>200</v>
      </c>
      <c r="G129" s="5">
        <f t="shared" si="1"/>
        <v>50</v>
      </c>
      <c r="H129" t="s">
        <v>253</v>
      </c>
    </row>
    <row r="130" spans="2:8" ht="62" customHeight="1" x14ac:dyDescent="0.2">
      <c r="B130" t="s">
        <v>249</v>
      </c>
      <c r="C130" t="s">
        <v>254</v>
      </c>
      <c r="D130" t="s">
        <v>251</v>
      </c>
      <c r="E130" t="s">
        <v>252</v>
      </c>
      <c r="F130" s="4">
        <v>200</v>
      </c>
      <c r="G130" s="5">
        <f t="shared" si="1"/>
        <v>50</v>
      </c>
      <c r="H130" t="s">
        <v>253</v>
      </c>
    </row>
    <row r="131" spans="2:8" ht="62" customHeight="1" x14ac:dyDescent="0.2">
      <c r="B131" t="s">
        <v>255</v>
      </c>
      <c r="C131" t="s">
        <v>256</v>
      </c>
      <c r="D131" t="s">
        <v>257</v>
      </c>
      <c r="E131" t="s">
        <v>252</v>
      </c>
      <c r="F131" s="4">
        <v>200</v>
      </c>
      <c r="G131" s="5">
        <f t="shared" ref="G131:G194" si="2">F131*25%</f>
        <v>50</v>
      </c>
      <c r="H131" t="s">
        <v>258</v>
      </c>
    </row>
    <row r="132" spans="2:8" ht="62" customHeight="1" x14ac:dyDescent="0.2">
      <c r="B132" t="s">
        <v>259</v>
      </c>
      <c r="C132" t="s">
        <v>260</v>
      </c>
      <c r="D132" t="s">
        <v>261</v>
      </c>
      <c r="E132" t="s">
        <v>252</v>
      </c>
      <c r="F132" s="4">
        <v>360</v>
      </c>
      <c r="G132" s="5">
        <f t="shared" si="2"/>
        <v>90</v>
      </c>
      <c r="H132" t="s">
        <v>262</v>
      </c>
    </row>
    <row r="133" spans="2:8" ht="62" customHeight="1" x14ac:dyDescent="0.2">
      <c r="B133" t="s">
        <v>263</v>
      </c>
      <c r="C133" t="s">
        <v>264</v>
      </c>
      <c r="D133" t="s">
        <v>265</v>
      </c>
      <c r="E133" t="s">
        <v>252</v>
      </c>
      <c r="F133" s="4">
        <v>120</v>
      </c>
      <c r="G133" s="5">
        <f t="shared" si="2"/>
        <v>30</v>
      </c>
      <c r="H133" t="s">
        <v>266</v>
      </c>
    </row>
    <row r="134" spans="2:8" ht="62" customHeight="1" x14ac:dyDescent="0.2">
      <c r="B134" t="s">
        <v>267</v>
      </c>
      <c r="C134" t="s">
        <v>268</v>
      </c>
      <c r="D134" t="s">
        <v>269</v>
      </c>
      <c r="E134" t="s">
        <v>252</v>
      </c>
      <c r="F134" s="4">
        <v>120</v>
      </c>
      <c r="G134" s="5">
        <f t="shared" si="2"/>
        <v>30</v>
      </c>
      <c r="H134" t="s">
        <v>270</v>
      </c>
    </row>
    <row r="135" spans="2:8" ht="62" customHeight="1" x14ac:dyDescent="0.2">
      <c r="B135" t="s">
        <v>271</v>
      </c>
      <c r="C135" t="s">
        <v>272</v>
      </c>
      <c r="D135" t="s">
        <v>273</v>
      </c>
      <c r="E135" t="s">
        <v>252</v>
      </c>
      <c r="F135" s="4">
        <v>130</v>
      </c>
      <c r="G135" s="5">
        <f t="shared" si="2"/>
        <v>32.5</v>
      </c>
      <c r="H135" t="s">
        <v>274</v>
      </c>
    </row>
    <row r="136" spans="2:8" ht="62" customHeight="1" x14ac:dyDescent="0.2">
      <c r="B136" t="s">
        <v>275</v>
      </c>
      <c r="C136" t="s">
        <v>276</v>
      </c>
      <c r="D136" t="s">
        <v>277</v>
      </c>
      <c r="E136" t="s">
        <v>252</v>
      </c>
      <c r="F136" s="4">
        <v>130</v>
      </c>
      <c r="G136" s="5">
        <f t="shared" si="2"/>
        <v>32.5</v>
      </c>
      <c r="H136" t="s">
        <v>278</v>
      </c>
    </row>
    <row r="137" spans="2:8" ht="62" customHeight="1" x14ac:dyDescent="0.2">
      <c r="B137" t="s">
        <v>279</v>
      </c>
      <c r="C137" t="s">
        <v>280</v>
      </c>
      <c r="D137" t="s">
        <v>281</v>
      </c>
      <c r="E137" t="s">
        <v>252</v>
      </c>
      <c r="F137" s="4">
        <v>300</v>
      </c>
      <c r="G137" s="5">
        <f t="shared" si="2"/>
        <v>75</v>
      </c>
      <c r="H137" t="s">
        <v>282</v>
      </c>
    </row>
    <row r="138" spans="2:8" ht="62" customHeight="1" x14ac:dyDescent="0.2">
      <c r="B138" t="s">
        <v>283</v>
      </c>
      <c r="C138" t="s">
        <v>284</v>
      </c>
      <c r="D138" t="s">
        <v>285</v>
      </c>
      <c r="E138" t="s">
        <v>252</v>
      </c>
      <c r="F138" s="4">
        <v>390</v>
      </c>
      <c r="G138" s="5">
        <f t="shared" si="2"/>
        <v>97.5</v>
      </c>
      <c r="H138" t="s">
        <v>286</v>
      </c>
    </row>
    <row r="139" spans="2:8" ht="62" customHeight="1" x14ac:dyDescent="0.2">
      <c r="B139" t="s">
        <v>287</v>
      </c>
      <c r="C139" t="s">
        <v>288</v>
      </c>
      <c r="D139" t="s">
        <v>289</v>
      </c>
      <c r="E139" t="s">
        <v>252</v>
      </c>
      <c r="F139" s="4">
        <v>140</v>
      </c>
      <c r="G139" s="5">
        <f t="shared" si="2"/>
        <v>35</v>
      </c>
      <c r="H139" t="s">
        <v>290</v>
      </c>
    </row>
    <row r="140" spans="2:8" ht="62" customHeight="1" x14ac:dyDescent="0.2">
      <c r="B140" t="s">
        <v>287</v>
      </c>
      <c r="C140" t="s">
        <v>291</v>
      </c>
      <c r="D140" t="s">
        <v>289</v>
      </c>
      <c r="E140" t="s">
        <v>252</v>
      </c>
      <c r="F140" s="4">
        <v>140</v>
      </c>
      <c r="G140" s="5">
        <f t="shared" si="2"/>
        <v>35</v>
      </c>
      <c r="H140" t="s">
        <v>290</v>
      </c>
    </row>
    <row r="141" spans="2:8" ht="62" customHeight="1" x14ac:dyDescent="0.2">
      <c r="B141" t="s">
        <v>287</v>
      </c>
      <c r="C141" t="s">
        <v>292</v>
      </c>
      <c r="D141" t="s">
        <v>289</v>
      </c>
      <c r="E141" t="s">
        <v>252</v>
      </c>
      <c r="F141" s="4">
        <v>140</v>
      </c>
      <c r="G141" s="5">
        <f t="shared" si="2"/>
        <v>35</v>
      </c>
      <c r="H141" t="s">
        <v>290</v>
      </c>
    </row>
    <row r="142" spans="2:8" ht="62" customHeight="1" x14ac:dyDescent="0.2">
      <c r="B142" t="s">
        <v>293</v>
      </c>
      <c r="C142" t="s">
        <v>294</v>
      </c>
      <c r="D142" t="s">
        <v>295</v>
      </c>
      <c r="E142" t="s">
        <v>252</v>
      </c>
      <c r="F142" s="4">
        <v>420</v>
      </c>
      <c r="G142" s="5">
        <f t="shared" si="2"/>
        <v>105</v>
      </c>
      <c r="H142" t="s">
        <v>296</v>
      </c>
    </row>
    <row r="143" spans="2:8" ht="62" customHeight="1" x14ac:dyDescent="0.2">
      <c r="B143" t="s">
        <v>297</v>
      </c>
      <c r="C143" t="s">
        <v>298</v>
      </c>
      <c r="D143" t="s">
        <v>299</v>
      </c>
      <c r="E143" t="s">
        <v>252</v>
      </c>
      <c r="F143" s="4">
        <v>240</v>
      </c>
      <c r="G143" s="5">
        <f t="shared" si="2"/>
        <v>60</v>
      </c>
      <c r="H143" t="s">
        <v>300</v>
      </c>
    </row>
    <row r="144" spans="2:8" ht="62" customHeight="1" x14ac:dyDescent="0.2">
      <c r="B144" t="s">
        <v>301</v>
      </c>
      <c r="C144" t="s">
        <v>302</v>
      </c>
      <c r="D144" t="s">
        <v>303</v>
      </c>
      <c r="E144" t="s">
        <v>252</v>
      </c>
      <c r="F144" s="4">
        <v>70</v>
      </c>
      <c r="G144" s="5">
        <f t="shared" si="2"/>
        <v>17.5</v>
      </c>
      <c r="H144" t="s">
        <v>304</v>
      </c>
    </row>
    <row r="145" spans="2:8" ht="62" customHeight="1" x14ac:dyDescent="0.2">
      <c r="B145" t="s">
        <v>301</v>
      </c>
      <c r="C145" t="s">
        <v>305</v>
      </c>
      <c r="D145" t="s">
        <v>303</v>
      </c>
      <c r="E145" t="s">
        <v>252</v>
      </c>
      <c r="F145" s="4">
        <v>70</v>
      </c>
      <c r="G145" s="5">
        <f t="shared" si="2"/>
        <v>17.5</v>
      </c>
      <c r="H145" t="s">
        <v>304</v>
      </c>
    </row>
    <row r="146" spans="2:8" ht="62" customHeight="1" x14ac:dyDescent="0.2">
      <c r="B146" t="s">
        <v>306</v>
      </c>
      <c r="C146" t="s">
        <v>307</v>
      </c>
      <c r="D146" t="s">
        <v>308</v>
      </c>
      <c r="E146" t="s">
        <v>252</v>
      </c>
      <c r="F146" s="4">
        <v>60</v>
      </c>
      <c r="G146" s="5">
        <f t="shared" si="2"/>
        <v>15</v>
      </c>
      <c r="H146" t="s">
        <v>309</v>
      </c>
    </row>
    <row r="147" spans="2:8" ht="62" customHeight="1" x14ac:dyDescent="0.2">
      <c r="B147" t="s">
        <v>310</v>
      </c>
      <c r="C147" t="s">
        <v>311</v>
      </c>
      <c r="D147" t="s">
        <v>312</v>
      </c>
      <c r="E147" t="s">
        <v>252</v>
      </c>
      <c r="F147" s="4">
        <v>260</v>
      </c>
      <c r="G147" s="5">
        <f t="shared" si="2"/>
        <v>65</v>
      </c>
      <c r="H147" t="s">
        <v>313</v>
      </c>
    </row>
    <row r="148" spans="2:8" ht="62" customHeight="1" x14ac:dyDescent="0.2">
      <c r="B148" t="s">
        <v>310</v>
      </c>
      <c r="C148" t="s">
        <v>314</v>
      </c>
      <c r="D148" t="s">
        <v>312</v>
      </c>
      <c r="E148" t="s">
        <v>252</v>
      </c>
      <c r="F148" s="4">
        <v>260</v>
      </c>
      <c r="G148" s="5">
        <f t="shared" si="2"/>
        <v>65</v>
      </c>
      <c r="H148" t="s">
        <v>313</v>
      </c>
    </row>
    <row r="149" spans="2:8" ht="62" customHeight="1" x14ac:dyDescent="0.2">
      <c r="B149" t="s">
        <v>310</v>
      </c>
      <c r="C149" t="s">
        <v>315</v>
      </c>
      <c r="D149" t="s">
        <v>312</v>
      </c>
      <c r="E149" t="s">
        <v>252</v>
      </c>
      <c r="F149" s="4">
        <v>260</v>
      </c>
      <c r="G149" s="5">
        <f t="shared" si="2"/>
        <v>65</v>
      </c>
      <c r="H149" t="s">
        <v>313</v>
      </c>
    </row>
    <row r="150" spans="2:8" ht="62" customHeight="1" x14ac:dyDescent="0.2">
      <c r="B150" t="s">
        <v>310</v>
      </c>
      <c r="C150" t="s">
        <v>316</v>
      </c>
      <c r="D150" t="s">
        <v>312</v>
      </c>
      <c r="E150" t="s">
        <v>252</v>
      </c>
      <c r="F150" s="4">
        <v>260</v>
      </c>
      <c r="G150" s="5">
        <f t="shared" si="2"/>
        <v>65</v>
      </c>
      <c r="H150" t="s">
        <v>313</v>
      </c>
    </row>
    <row r="151" spans="2:8" ht="62" customHeight="1" x14ac:dyDescent="0.2">
      <c r="B151" t="s">
        <v>310</v>
      </c>
      <c r="C151" t="s">
        <v>317</v>
      </c>
      <c r="D151" t="s">
        <v>312</v>
      </c>
      <c r="E151" t="s">
        <v>252</v>
      </c>
      <c r="F151" s="4">
        <v>260</v>
      </c>
      <c r="G151" s="5">
        <f t="shared" si="2"/>
        <v>65</v>
      </c>
      <c r="H151" t="s">
        <v>313</v>
      </c>
    </row>
    <row r="152" spans="2:8" ht="62" customHeight="1" x14ac:dyDescent="0.2">
      <c r="B152" t="s">
        <v>318</v>
      </c>
      <c r="C152" t="s">
        <v>319</v>
      </c>
      <c r="D152" t="s">
        <v>320</v>
      </c>
      <c r="E152" t="s">
        <v>252</v>
      </c>
      <c r="F152" s="4">
        <v>600</v>
      </c>
      <c r="G152" s="5">
        <f t="shared" si="2"/>
        <v>150</v>
      </c>
      <c r="H152" t="s">
        <v>321</v>
      </c>
    </row>
    <row r="153" spans="2:8" ht="62" customHeight="1" x14ac:dyDescent="0.2">
      <c r="B153" t="s">
        <v>322</v>
      </c>
      <c r="C153" t="s">
        <v>323</v>
      </c>
      <c r="D153" t="s">
        <v>324</v>
      </c>
      <c r="E153" t="s">
        <v>252</v>
      </c>
      <c r="F153" s="4">
        <v>70</v>
      </c>
      <c r="G153" s="5">
        <f t="shared" si="2"/>
        <v>17.5</v>
      </c>
      <c r="H153" t="s">
        <v>325</v>
      </c>
    </row>
    <row r="154" spans="2:8" ht="62" customHeight="1" x14ac:dyDescent="0.2">
      <c r="B154" t="s">
        <v>322</v>
      </c>
      <c r="C154" t="s">
        <v>326</v>
      </c>
      <c r="D154" t="s">
        <v>324</v>
      </c>
      <c r="E154" t="s">
        <v>252</v>
      </c>
      <c r="F154" s="4">
        <v>70</v>
      </c>
      <c r="G154" s="5">
        <f t="shared" si="2"/>
        <v>17.5</v>
      </c>
      <c r="H154" t="s">
        <v>325</v>
      </c>
    </row>
    <row r="155" spans="2:8" ht="62" customHeight="1" x14ac:dyDescent="0.2">
      <c r="B155" t="s">
        <v>322</v>
      </c>
      <c r="C155" t="s">
        <v>327</v>
      </c>
      <c r="D155" t="s">
        <v>324</v>
      </c>
      <c r="E155" t="s">
        <v>252</v>
      </c>
      <c r="F155" s="4">
        <v>70</v>
      </c>
      <c r="G155" s="5">
        <f t="shared" si="2"/>
        <v>17.5</v>
      </c>
      <c r="H155" t="s">
        <v>325</v>
      </c>
    </row>
    <row r="156" spans="2:8" ht="62" customHeight="1" x14ac:dyDescent="0.2">
      <c r="B156" t="s">
        <v>322</v>
      </c>
      <c r="C156" t="s">
        <v>328</v>
      </c>
      <c r="D156" t="s">
        <v>324</v>
      </c>
      <c r="E156" t="s">
        <v>252</v>
      </c>
      <c r="F156" s="4">
        <v>70</v>
      </c>
      <c r="G156" s="5">
        <f t="shared" si="2"/>
        <v>17.5</v>
      </c>
      <c r="H156" t="s">
        <v>325</v>
      </c>
    </row>
    <row r="157" spans="2:8" ht="62" customHeight="1" x14ac:dyDescent="0.2">
      <c r="B157" t="s">
        <v>329</v>
      </c>
      <c r="C157" t="s">
        <v>330</v>
      </c>
      <c r="D157" t="s">
        <v>331</v>
      </c>
      <c r="E157" t="s">
        <v>252</v>
      </c>
      <c r="F157" s="4">
        <v>330</v>
      </c>
      <c r="G157" s="5">
        <f t="shared" si="2"/>
        <v>82.5</v>
      </c>
      <c r="H157" t="s">
        <v>332</v>
      </c>
    </row>
    <row r="158" spans="2:8" ht="62" customHeight="1" x14ac:dyDescent="0.2">
      <c r="B158" t="s">
        <v>329</v>
      </c>
      <c r="C158" t="s">
        <v>333</v>
      </c>
      <c r="D158" t="s">
        <v>331</v>
      </c>
      <c r="E158" t="s">
        <v>252</v>
      </c>
      <c r="F158" s="4">
        <v>330</v>
      </c>
      <c r="G158" s="5">
        <f t="shared" si="2"/>
        <v>82.5</v>
      </c>
      <c r="H158" t="s">
        <v>332</v>
      </c>
    </row>
    <row r="159" spans="2:8" ht="62" customHeight="1" x14ac:dyDescent="0.2">
      <c r="B159" t="s">
        <v>334</v>
      </c>
      <c r="C159" t="s">
        <v>335</v>
      </c>
      <c r="D159" t="s">
        <v>336</v>
      </c>
      <c r="E159" t="s">
        <v>252</v>
      </c>
      <c r="F159" s="4">
        <v>470</v>
      </c>
      <c r="G159" s="5">
        <f t="shared" si="2"/>
        <v>117.5</v>
      </c>
      <c r="H159" t="s">
        <v>337</v>
      </c>
    </row>
    <row r="160" spans="2:8" ht="62" customHeight="1" x14ac:dyDescent="0.2">
      <c r="B160" t="s">
        <v>338</v>
      </c>
      <c r="C160" t="s">
        <v>339</v>
      </c>
      <c r="D160" t="s">
        <v>340</v>
      </c>
      <c r="E160" t="s">
        <v>252</v>
      </c>
      <c r="F160" s="4">
        <v>180</v>
      </c>
      <c r="G160" s="5">
        <f t="shared" si="2"/>
        <v>45</v>
      </c>
      <c r="H160" t="s">
        <v>341</v>
      </c>
    </row>
    <row r="161" spans="2:8" ht="62" customHeight="1" x14ac:dyDescent="0.2">
      <c r="B161" t="s">
        <v>342</v>
      </c>
      <c r="C161" t="s">
        <v>343</v>
      </c>
      <c r="D161" t="s">
        <v>344</v>
      </c>
      <c r="E161" t="s">
        <v>252</v>
      </c>
      <c r="F161" s="4">
        <v>170</v>
      </c>
      <c r="G161" s="5">
        <f t="shared" si="2"/>
        <v>42.5</v>
      </c>
      <c r="H161" t="s">
        <v>345</v>
      </c>
    </row>
    <row r="162" spans="2:8" ht="62" customHeight="1" x14ac:dyDescent="0.2">
      <c r="B162" t="s">
        <v>346</v>
      </c>
      <c r="C162" t="s">
        <v>347</v>
      </c>
      <c r="D162" t="s">
        <v>348</v>
      </c>
      <c r="E162" t="s">
        <v>252</v>
      </c>
      <c r="F162" s="4">
        <v>90</v>
      </c>
      <c r="G162" s="5">
        <f t="shared" si="2"/>
        <v>22.5</v>
      </c>
      <c r="H162" t="s">
        <v>349</v>
      </c>
    </row>
    <row r="163" spans="2:8" ht="62" customHeight="1" x14ac:dyDescent="0.2">
      <c r="B163" t="s">
        <v>346</v>
      </c>
      <c r="C163" t="s">
        <v>350</v>
      </c>
      <c r="D163" t="s">
        <v>348</v>
      </c>
      <c r="E163" t="s">
        <v>252</v>
      </c>
      <c r="F163" s="4">
        <v>90</v>
      </c>
      <c r="G163" s="5">
        <f t="shared" si="2"/>
        <v>22.5</v>
      </c>
      <c r="H163" t="s">
        <v>349</v>
      </c>
    </row>
    <row r="164" spans="2:8" ht="62" customHeight="1" x14ac:dyDescent="0.2">
      <c r="B164" t="s">
        <v>346</v>
      </c>
      <c r="C164" t="s">
        <v>351</v>
      </c>
      <c r="D164" t="s">
        <v>348</v>
      </c>
      <c r="E164" t="s">
        <v>252</v>
      </c>
      <c r="F164" s="4">
        <v>90</v>
      </c>
      <c r="G164" s="5">
        <f t="shared" si="2"/>
        <v>22.5</v>
      </c>
      <c r="H164" t="s">
        <v>349</v>
      </c>
    </row>
    <row r="165" spans="2:8" ht="62" customHeight="1" x14ac:dyDescent="0.2">
      <c r="B165" t="s">
        <v>346</v>
      </c>
      <c r="C165" t="s">
        <v>352</v>
      </c>
      <c r="D165" t="s">
        <v>348</v>
      </c>
      <c r="E165" t="s">
        <v>252</v>
      </c>
      <c r="F165" s="4">
        <v>90</v>
      </c>
      <c r="G165" s="5">
        <f t="shared" si="2"/>
        <v>22.5</v>
      </c>
      <c r="H165" t="s">
        <v>349</v>
      </c>
    </row>
    <row r="166" spans="2:8" ht="62" customHeight="1" x14ac:dyDescent="0.2">
      <c r="B166" t="s">
        <v>353</v>
      </c>
      <c r="C166" t="s">
        <v>354</v>
      </c>
      <c r="D166" t="s">
        <v>355</v>
      </c>
      <c r="E166" t="s">
        <v>252</v>
      </c>
      <c r="F166" s="4">
        <v>180</v>
      </c>
      <c r="G166" s="5">
        <f t="shared" si="2"/>
        <v>45</v>
      </c>
      <c r="H166" t="s">
        <v>356</v>
      </c>
    </row>
    <row r="167" spans="2:8" ht="62" customHeight="1" x14ac:dyDescent="0.2">
      <c r="B167" t="s">
        <v>353</v>
      </c>
      <c r="C167" t="s">
        <v>357</v>
      </c>
      <c r="D167" t="s">
        <v>355</v>
      </c>
      <c r="E167" t="s">
        <v>252</v>
      </c>
      <c r="F167" s="4">
        <v>180</v>
      </c>
      <c r="G167" s="5">
        <f t="shared" si="2"/>
        <v>45</v>
      </c>
      <c r="H167" t="s">
        <v>356</v>
      </c>
    </row>
    <row r="168" spans="2:8" ht="62" customHeight="1" x14ac:dyDescent="0.2">
      <c r="B168" t="s">
        <v>353</v>
      </c>
      <c r="C168" t="s">
        <v>358</v>
      </c>
      <c r="D168" t="s">
        <v>355</v>
      </c>
      <c r="E168" t="s">
        <v>252</v>
      </c>
      <c r="F168" s="4">
        <v>180</v>
      </c>
      <c r="G168" s="5">
        <f t="shared" si="2"/>
        <v>45</v>
      </c>
      <c r="H168" t="s">
        <v>356</v>
      </c>
    </row>
    <row r="169" spans="2:8" ht="62" customHeight="1" x14ac:dyDescent="0.2">
      <c r="B169" t="s">
        <v>359</v>
      </c>
      <c r="C169" t="s">
        <v>360</v>
      </c>
      <c r="D169" t="s">
        <v>361</v>
      </c>
      <c r="E169" t="s">
        <v>252</v>
      </c>
      <c r="F169" s="4">
        <v>70</v>
      </c>
      <c r="G169" s="5">
        <f t="shared" si="2"/>
        <v>17.5</v>
      </c>
      <c r="H169" t="s">
        <v>362</v>
      </c>
    </row>
    <row r="170" spans="2:8" ht="62" customHeight="1" x14ac:dyDescent="0.2">
      <c r="B170" t="s">
        <v>363</v>
      </c>
      <c r="C170" t="s">
        <v>364</v>
      </c>
      <c r="D170" t="s">
        <v>365</v>
      </c>
      <c r="E170" t="s">
        <v>252</v>
      </c>
      <c r="F170" s="4">
        <v>920</v>
      </c>
      <c r="G170" s="5">
        <f t="shared" si="2"/>
        <v>230</v>
      </c>
      <c r="H170" t="s">
        <v>366</v>
      </c>
    </row>
    <row r="171" spans="2:8" ht="62" customHeight="1" x14ac:dyDescent="0.2">
      <c r="B171" t="s">
        <v>367</v>
      </c>
      <c r="C171" t="s">
        <v>368</v>
      </c>
      <c r="D171" t="s">
        <v>369</v>
      </c>
      <c r="E171" t="s">
        <v>252</v>
      </c>
      <c r="F171" s="4">
        <v>100</v>
      </c>
      <c r="G171" s="5">
        <f t="shared" si="2"/>
        <v>25</v>
      </c>
      <c r="H171" t="s">
        <v>370</v>
      </c>
    </row>
    <row r="172" spans="2:8" ht="62" customHeight="1" x14ac:dyDescent="0.2">
      <c r="B172" t="s">
        <v>283</v>
      </c>
      <c r="C172" t="s">
        <v>371</v>
      </c>
      <c r="D172" t="s">
        <v>285</v>
      </c>
      <c r="E172" t="s">
        <v>372</v>
      </c>
      <c r="F172" s="4">
        <v>390</v>
      </c>
      <c r="G172" s="5">
        <f t="shared" si="2"/>
        <v>97.5</v>
      </c>
      <c r="H172" t="s">
        <v>286</v>
      </c>
    </row>
    <row r="173" spans="2:8" ht="62" customHeight="1" x14ac:dyDescent="0.2">
      <c r="B173" t="s">
        <v>373</v>
      </c>
      <c r="C173" t="s">
        <v>374</v>
      </c>
      <c r="D173" t="s">
        <v>375</v>
      </c>
      <c r="E173" t="s">
        <v>372</v>
      </c>
      <c r="F173" s="4">
        <v>90</v>
      </c>
      <c r="G173" s="5">
        <f t="shared" si="2"/>
        <v>22.5</v>
      </c>
      <c r="H173" t="s">
        <v>376</v>
      </c>
    </row>
    <row r="174" spans="2:8" ht="62" customHeight="1" x14ac:dyDescent="0.2">
      <c r="B174" t="s">
        <v>373</v>
      </c>
      <c r="C174" t="s">
        <v>377</v>
      </c>
      <c r="D174" t="s">
        <v>375</v>
      </c>
      <c r="E174" t="s">
        <v>372</v>
      </c>
      <c r="F174" s="4">
        <v>90</v>
      </c>
      <c r="G174" s="5">
        <f t="shared" si="2"/>
        <v>22.5</v>
      </c>
      <c r="H174" t="s">
        <v>376</v>
      </c>
    </row>
    <row r="175" spans="2:8" ht="62" customHeight="1" x14ac:dyDescent="0.2">
      <c r="B175" t="s">
        <v>373</v>
      </c>
      <c r="C175" t="s">
        <v>378</v>
      </c>
      <c r="D175" t="s">
        <v>375</v>
      </c>
      <c r="E175" t="s">
        <v>372</v>
      </c>
      <c r="F175" s="4">
        <v>90</v>
      </c>
      <c r="G175" s="5">
        <f t="shared" si="2"/>
        <v>22.5</v>
      </c>
      <c r="H175" t="s">
        <v>376</v>
      </c>
    </row>
    <row r="176" spans="2:8" ht="62" customHeight="1" x14ac:dyDescent="0.2">
      <c r="B176" t="s">
        <v>373</v>
      </c>
      <c r="C176" t="s">
        <v>379</v>
      </c>
      <c r="D176" t="s">
        <v>375</v>
      </c>
      <c r="E176" t="s">
        <v>372</v>
      </c>
      <c r="F176" s="4">
        <v>90</v>
      </c>
      <c r="G176" s="5">
        <f t="shared" si="2"/>
        <v>22.5</v>
      </c>
      <c r="H176" t="s">
        <v>376</v>
      </c>
    </row>
    <row r="177" spans="2:8" ht="62" customHeight="1" x14ac:dyDescent="0.2">
      <c r="B177" t="s">
        <v>373</v>
      </c>
      <c r="C177" t="s">
        <v>380</v>
      </c>
      <c r="D177" t="s">
        <v>375</v>
      </c>
      <c r="E177" t="s">
        <v>372</v>
      </c>
      <c r="F177" s="4">
        <v>90</v>
      </c>
      <c r="G177" s="5">
        <f t="shared" si="2"/>
        <v>22.5</v>
      </c>
      <c r="H177" t="s">
        <v>376</v>
      </c>
    </row>
    <row r="178" spans="2:8" ht="62" customHeight="1" x14ac:dyDescent="0.2">
      <c r="B178" t="s">
        <v>373</v>
      </c>
      <c r="C178" t="s">
        <v>381</v>
      </c>
      <c r="D178" t="s">
        <v>375</v>
      </c>
      <c r="E178" t="s">
        <v>372</v>
      </c>
      <c r="F178" s="4">
        <v>90</v>
      </c>
      <c r="G178" s="5">
        <f t="shared" si="2"/>
        <v>22.5</v>
      </c>
      <c r="H178" t="s">
        <v>376</v>
      </c>
    </row>
    <row r="179" spans="2:8" ht="62" customHeight="1" x14ac:dyDescent="0.2">
      <c r="B179" t="s">
        <v>169</v>
      </c>
      <c r="C179" t="s">
        <v>382</v>
      </c>
      <c r="D179" t="s">
        <v>171</v>
      </c>
      <c r="E179" t="s">
        <v>372</v>
      </c>
      <c r="F179" s="4">
        <v>70</v>
      </c>
      <c r="G179" s="5">
        <f t="shared" si="2"/>
        <v>17.5</v>
      </c>
      <c r="H179" t="s">
        <v>172</v>
      </c>
    </row>
    <row r="180" spans="2:8" ht="62" customHeight="1" x14ac:dyDescent="0.2">
      <c r="B180" t="s">
        <v>169</v>
      </c>
      <c r="C180" t="s">
        <v>383</v>
      </c>
      <c r="D180" t="s">
        <v>171</v>
      </c>
      <c r="E180" t="s">
        <v>372</v>
      </c>
      <c r="F180" s="4">
        <v>70</v>
      </c>
      <c r="G180" s="5">
        <f t="shared" si="2"/>
        <v>17.5</v>
      </c>
      <c r="H180" t="s">
        <v>172</v>
      </c>
    </row>
    <row r="181" spans="2:8" ht="62" customHeight="1" x14ac:dyDescent="0.2">
      <c r="B181" t="s">
        <v>169</v>
      </c>
      <c r="C181" t="s">
        <v>384</v>
      </c>
      <c r="D181" t="s">
        <v>171</v>
      </c>
      <c r="E181" t="s">
        <v>372</v>
      </c>
      <c r="F181" s="4">
        <v>70</v>
      </c>
      <c r="G181" s="5">
        <f t="shared" si="2"/>
        <v>17.5</v>
      </c>
      <c r="H181" t="s">
        <v>172</v>
      </c>
    </row>
    <row r="182" spans="2:8" ht="62" customHeight="1" x14ac:dyDescent="0.2">
      <c r="B182" t="s">
        <v>169</v>
      </c>
      <c r="C182" t="s">
        <v>385</v>
      </c>
      <c r="D182" t="s">
        <v>171</v>
      </c>
      <c r="E182" t="s">
        <v>372</v>
      </c>
      <c r="F182" s="4">
        <v>70</v>
      </c>
      <c r="G182" s="5">
        <f t="shared" si="2"/>
        <v>17.5</v>
      </c>
      <c r="H182" t="s">
        <v>172</v>
      </c>
    </row>
    <row r="183" spans="2:8" ht="62" customHeight="1" x14ac:dyDescent="0.2">
      <c r="B183" t="s">
        <v>386</v>
      </c>
      <c r="C183" t="s">
        <v>387</v>
      </c>
      <c r="D183" t="s">
        <v>388</v>
      </c>
      <c r="E183" t="s">
        <v>372</v>
      </c>
      <c r="F183" s="4">
        <v>310</v>
      </c>
      <c r="G183" s="5">
        <f t="shared" si="2"/>
        <v>77.5</v>
      </c>
      <c r="H183" t="s">
        <v>389</v>
      </c>
    </row>
    <row r="184" spans="2:8" ht="62" customHeight="1" x14ac:dyDescent="0.2">
      <c r="B184" t="s">
        <v>306</v>
      </c>
      <c r="C184" t="s">
        <v>390</v>
      </c>
      <c r="D184" t="s">
        <v>308</v>
      </c>
      <c r="E184" t="s">
        <v>372</v>
      </c>
      <c r="F184" s="4">
        <v>60</v>
      </c>
      <c r="G184" s="5">
        <f t="shared" si="2"/>
        <v>15</v>
      </c>
      <c r="H184" t="s">
        <v>309</v>
      </c>
    </row>
    <row r="185" spans="2:8" ht="62" customHeight="1" x14ac:dyDescent="0.2">
      <c r="B185" t="s">
        <v>391</v>
      </c>
      <c r="C185" t="s">
        <v>392</v>
      </c>
      <c r="D185" t="s">
        <v>393</v>
      </c>
      <c r="E185" t="s">
        <v>372</v>
      </c>
      <c r="F185" s="4">
        <v>140</v>
      </c>
      <c r="G185" s="5">
        <f t="shared" si="2"/>
        <v>35</v>
      </c>
      <c r="H185" t="s">
        <v>394</v>
      </c>
    </row>
    <row r="186" spans="2:8" ht="62" customHeight="1" x14ac:dyDescent="0.2">
      <c r="B186" t="s">
        <v>391</v>
      </c>
      <c r="C186" t="s">
        <v>395</v>
      </c>
      <c r="D186" t="s">
        <v>393</v>
      </c>
      <c r="E186" t="s">
        <v>372</v>
      </c>
      <c r="F186" s="4">
        <v>140</v>
      </c>
      <c r="G186" s="5">
        <f t="shared" si="2"/>
        <v>35</v>
      </c>
      <c r="H186" t="s">
        <v>394</v>
      </c>
    </row>
    <row r="187" spans="2:8" ht="62" customHeight="1" x14ac:dyDescent="0.2">
      <c r="B187" t="s">
        <v>391</v>
      </c>
      <c r="C187" t="s">
        <v>396</v>
      </c>
      <c r="D187" t="s">
        <v>393</v>
      </c>
      <c r="E187" t="s">
        <v>372</v>
      </c>
      <c r="F187" s="4">
        <v>140</v>
      </c>
      <c r="G187" s="5">
        <f t="shared" si="2"/>
        <v>35</v>
      </c>
      <c r="H187" t="s">
        <v>394</v>
      </c>
    </row>
    <row r="188" spans="2:8" ht="62" customHeight="1" x14ac:dyDescent="0.2">
      <c r="B188" t="s">
        <v>391</v>
      </c>
      <c r="C188" t="s">
        <v>397</v>
      </c>
      <c r="D188" t="s">
        <v>393</v>
      </c>
      <c r="E188" t="s">
        <v>372</v>
      </c>
      <c r="F188" s="4">
        <v>140</v>
      </c>
      <c r="G188" s="5">
        <f t="shared" si="2"/>
        <v>35</v>
      </c>
      <c r="H188" t="s">
        <v>394</v>
      </c>
    </row>
    <row r="189" spans="2:8" ht="62" customHeight="1" x14ac:dyDescent="0.2">
      <c r="B189" t="s">
        <v>391</v>
      </c>
      <c r="C189" t="s">
        <v>398</v>
      </c>
      <c r="D189" t="s">
        <v>393</v>
      </c>
      <c r="E189" t="s">
        <v>372</v>
      </c>
      <c r="F189" s="4">
        <v>140</v>
      </c>
      <c r="G189" s="5">
        <f t="shared" si="2"/>
        <v>35</v>
      </c>
      <c r="H189" t="s">
        <v>394</v>
      </c>
    </row>
    <row r="190" spans="2:8" ht="62" customHeight="1" x14ac:dyDescent="0.2">
      <c r="B190" t="s">
        <v>391</v>
      </c>
      <c r="C190" t="s">
        <v>399</v>
      </c>
      <c r="D190" t="s">
        <v>393</v>
      </c>
      <c r="E190" t="s">
        <v>372</v>
      </c>
      <c r="F190" s="4">
        <v>140</v>
      </c>
      <c r="G190" s="5">
        <f t="shared" si="2"/>
        <v>35</v>
      </c>
      <c r="H190" t="s">
        <v>394</v>
      </c>
    </row>
    <row r="191" spans="2:8" ht="62" customHeight="1" x14ac:dyDescent="0.2">
      <c r="B191" t="s">
        <v>400</v>
      </c>
      <c r="C191" t="s">
        <v>401</v>
      </c>
      <c r="D191" t="s">
        <v>402</v>
      </c>
      <c r="E191" t="s">
        <v>372</v>
      </c>
      <c r="F191" s="4">
        <v>140</v>
      </c>
      <c r="G191" s="5">
        <f t="shared" si="2"/>
        <v>35</v>
      </c>
      <c r="H191" t="s">
        <v>403</v>
      </c>
    </row>
    <row r="192" spans="2:8" ht="62" customHeight="1" x14ac:dyDescent="0.2">
      <c r="B192" t="s">
        <v>400</v>
      </c>
      <c r="C192" t="s">
        <v>404</v>
      </c>
      <c r="D192" t="s">
        <v>402</v>
      </c>
      <c r="E192" t="s">
        <v>372</v>
      </c>
      <c r="F192" s="4">
        <v>140</v>
      </c>
      <c r="G192" s="5">
        <f t="shared" si="2"/>
        <v>35</v>
      </c>
      <c r="H192" t="s">
        <v>403</v>
      </c>
    </row>
    <row r="193" spans="2:8" ht="62" customHeight="1" x14ac:dyDescent="0.2">
      <c r="B193" t="s">
        <v>185</v>
      </c>
      <c r="C193" t="s">
        <v>405</v>
      </c>
      <c r="D193" t="s">
        <v>187</v>
      </c>
      <c r="E193" t="s">
        <v>372</v>
      </c>
      <c r="F193" s="4">
        <v>630</v>
      </c>
      <c r="G193" s="5">
        <f t="shared" si="2"/>
        <v>157.5</v>
      </c>
      <c r="H193" t="s">
        <v>188</v>
      </c>
    </row>
    <row r="194" spans="2:8" ht="62" customHeight="1" x14ac:dyDescent="0.2">
      <c r="B194" t="s">
        <v>191</v>
      </c>
      <c r="C194" t="s">
        <v>406</v>
      </c>
      <c r="D194" t="s">
        <v>193</v>
      </c>
      <c r="E194" t="s">
        <v>372</v>
      </c>
      <c r="F194" s="4">
        <v>630</v>
      </c>
      <c r="G194" s="5">
        <f t="shared" si="2"/>
        <v>157.5</v>
      </c>
      <c r="H194" t="s">
        <v>194</v>
      </c>
    </row>
    <row r="195" spans="2:8" ht="62" customHeight="1" x14ac:dyDescent="0.2">
      <c r="B195" t="s">
        <v>205</v>
      </c>
      <c r="C195" t="s">
        <v>407</v>
      </c>
      <c r="D195" t="s">
        <v>207</v>
      </c>
      <c r="E195" t="s">
        <v>372</v>
      </c>
      <c r="F195" s="4">
        <v>500</v>
      </c>
      <c r="G195" s="5">
        <f t="shared" ref="G195:G258" si="3">F195*25%</f>
        <v>125</v>
      </c>
      <c r="H195" t="s">
        <v>208</v>
      </c>
    </row>
    <row r="196" spans="2:8" ht="62" customHeight="1" x14ac:dyDescent="0.2">
      <c r="B196" t="s">
        <v>205</v>
      </c>
      <c r="C196" t="s">
        <v>408</v>
      </c>
      <c r="D196" t="s">
        <v>207</v>
      </c>
      <c r="E196" t="s">
        <v>372</v>
      </c>
      <c r="F196" s="4">
        <v>500</v>
      </c>
      <c r="G196" s="5">
        <f t="shared" si="3"/>
        <v>125</v>
      </c>
      <c r="H196" t="s">
        <v>208</v>
      </c>
    </row>
    <row r="197" spans="2:8" ht="62" customHeight="1" x14ac:dyDescent="0.2">
      <c r="B197" t="s">
        <v>218</v>
      </c>
      <c r="C197" t="s">
        <v>409</v>
      </c>
      <c r="D197" t="s">
        <v>220</v>
      </c>
      <c r="E197" t="s">
        <v>372</v>
      </c>
      <c r="F197" s="4">
        <v>500</v>
      </c>
      <c r="G197" s="5">
        <f t="shared" si="3"/>
        <v>125</v>
      </c>
      <c r="H197" t="s">
        <v>221</v>
      </c>
    </row>
    <row r="198" spans="2:8" ht="62" customHeight="1" x14ac:dyDescent="0.2">
      <c r="B198" t="s">
        <v>218</v>
      </c>
      <c r="C198" t="s">
        <v>410</v>
      </c>
      <c r="D198" t="s">
        <v>220</v>
      </c>
      <c r="E198" t="s">
        <v>372</v>
      </c>
      <c r="F198" s="4">
        <v>500</v>
      </c>
      <c r="G198" s="5">
        <f t="shared" si="3"/>
        <v>125</v>
      </c>
      <c r="H198" t="s">
        <v>221</v>
      </c>
    </row>
    <row r="199" spans="2:8" ht="62" customHeight="1" x14ac:dyDescent="0.2">
      <c r="B199" t="s">
        <v>218</v>
      </c>
      <c r="C199" t="s">
        <v>411</v>
      </c>
      <c r="D199" t="s">
        <v>220</v>
      </c>
      <c r="E199" t="s">
        <v>372</v>
      </c>
      <c r="F199" s="4">
        <v>500</v>
      </c>
      <c r="G199" s="5">
        <f t="shared" si="3"/>
        <v>125</v>
      </c>
      <c r="H199" t="s">
        <v>221</v>
      </c>
    </row>
    <row r="200" spans="2:8" ht="62" customHeight="1" x14ac:dyDescent="0.2">
      <c r="B200" t="s">
        <v>218</v>
      </c>
      <c r="C200" t="s">
        <v>412</v>
      </c>
      <c r="D200" t="s">
        <v>220</v>
      </c>
      <c r="E200" t="s">
        <v>372</v>
      </c>
      <c r="F200" s="4">
        <v>500</v>
      </c>
      <c r="G200" s="5">
        <f t="shared" si="3"/>
        <v>125</v>
      </c>
      <c r="H200" t="s">
        <v>221</v>
      </c>
    </row>
    <row r="201" spans="2:8" ht="62" customHeight="1" x14ac:dyDescent="0.2">
      <c r="B201" t="s">
        <v>223</v>
      </c>
      <c r="C201" t="s">
        <v>413</v>
      </c>
      <c r="D201" t="s">
        <v>225</v>
      </c>
      <c r="E201" t="s">
        <v>372</v>
      </c>
      <c r="F201" s="4">
        <v>370</v>
      </c>
      <c r="G201" s="5">
        <f t="shared" si="3"/>
        <v>92.5</v>
      </c>
      <c r="H201" t="s">
        <v>226</v>
      </c>
    </row>
    <row r="202" spans="2:8" ht="62" customHeight="1" x14ac:dyDescent="0.2">
      <c r="B202" t="s">
        <v>223</v>
      </c>
      <c r="C202" t="s">
        <v>414</v>
      </c>
      <c r="D202" t="s">
        <v>225</v>
      </c>
      <c r="E202" t="s">
        <v>372</v>
      </c>
      <c r="F202" s="4">
        <v>370</v>
      </c>
      <c r="G202" s="5">
        <f t="shared" si="3"/>
        <v>92.5</v>
      </c>
      <c r="H202" t="s">
        <v>226</v>
      </c>
    </row>
    <row r="203" spans="2:8" ht="62" customHeight="1" x14ac:dyDescent="0.2">
      <c r="B203" t="s">
        <v>237</v>
      </c>
      <c r="C203" t="s">
        <v>415</v>
      </c>
      <c r="D203" t="s">
        <v>239</v>
      </c>
      <c r="E203" t="s">
        <v>372</v>
      </c>
      <c r="F203" s="4">
        <v>370</v>
      </c>
      <c r="G203" s="5">
        <f t="shared" si="3"/>
        <v>92.5</v>
      </c>
      <c r="H203" t="s">
        <v>240</v>
      </c>
    </row>
    <row r="204" spans="2:8" ht="62" customHeight="1" x14ac:dyDescent="0.2">
      <c r="B204" t="s">
        <v>416</v>
      </c>
      <c r="C204" t="s">
        <v>417</v>
      </c>
      <c r="D204" t="s">
        <v>418</v>
      </c>
      <c r="E204" t="s">
        <v>372</v>
      </c>
      <c r="F204" s="4">
        <v>500</v>
      </c>
      <c r="G204" s="5">
        <f t="shared" si="3"/>
        <v>125</v>
      </c>
      <c r="H204" t="s">
        <v>419</v>
      </c>
    </row>
    <row r="205" spans="2:8" ht="62" customHeight="1" x14ac:dyDescent="0.2">
      <c r="B205" t="s">
        <v>416</v>
      </c>
      <c r="C205" t="s">
        <v>420</v>
      </c>
      <c r="D205" t="s">
        <v>418</v>
      </c>
      <c r="E205" t="s">
        <v>372</v>
      </c>
      <c r="F205" s="4">
        <v>500</v>
      </c>
      <c r="G205" s="5">
        <f t="shared" si="3"/>
        <v>125</v>
      </c>
      <c r="H205" t="s">
        <v>419</v>
      </c>
    </row>
    <row r="206" spans="2:8" ht="62" customHeight="1" x14ac:dyDescent="0.2">
      <c r="B206" t="s">
        <v>416</v>
      </c>
      <c r="C206" t="s">
        <v>421</v>
      </c>
      <c r="D206" t="s">
        <v>418</v>
      </c>
      <c r="E206" t="s">
        <v>372</v>
      </c>
      <c r="F206" s="4">
        <v>500</v>
      </c>
      <c r="G206" s="5">
        <f t="shared" si="3"/>
        <v>125</v>
      </c>
      <c r="H206" t="s">
        <v>419</v>
      </c>
    </row>
    <row r="207" spans="2:8" ht="62" customHeight="1" x14ac:dyDescent="0.2">
      <c r="B207" t="s">
        <v>416</v>
      </c>
      <c r="C207" t="s">
        <v>422</v>
      </c>
      <c r="D207" t="s">
        <v>418</v>
      </c>
      <c r="E207" t="s">
        <v>372</v>
      </c>
      <c r="F207" s="4">
        <v>500</v>
      </c>
      <c r="G207" s="5">
        <f t="shared" si="3"/>
        <v>125</v>
      </c>
      <c r="H207" t="s">
        <v>419</v>
      </c>
    </row>
    <row r="208" spans="2:8" ht="62" customHeight="1" x14ac:dyDescent="0.2">
      <c r="B208" t="s">
        <v>416</v>
      </c>
      <c r="C208" t="s">
        <v>423</v>
      </c>
      <c r="D208" t="s">
        <v>418</v>
      </c>
      <c r="E208" t="s">
        <v>372</v>
      </c>
      <c r="F208" s="4">
        <v>500</v>
      </c>
      <c r="G208" s="5">
        <f t="shared" si="3"/>
        <v>125</v>
      </c>
      <c r="H208" t="s">
        <v>419</v>
      </c>
    </row>
    <row r="209" spans="2:8" ht="62" customHeight="1" x14ac:dyDescent="0.2">
      <c r="B209" t="s">
        <v>416</v>
      </c>
      <c r="C209" t="s">
        <v>424</v>
      </c>
      <c r="D209" t="s">
        <v>418</v>
      </c>
      <c r="E209" t="s">
        <v>372</v>
      </c>
      <c r="F209" s="4">
        <v>500</v>
      </c>
      <c r="G209" s="5">
        <f t="shared" si="3"/>
        <v>125</v>
      </c>
      <c r="H209" t="s">
        <v>419</v>
      </c>
    </row>
    <row r="210" spans="2:8" ht="62" customHeight="1" x14ac:dyDescent="0.2">
      <c r="B210" t="s">
        <v>425</v>
      </c>
      <c r="C210" t="s">
        <v>426</v>
      </c>
      <c r="D210" t="s">
        <v>427</v>
      </c>
      <c r="E210" t="s">
        <v>372</v>
      </c>
      <c r="F210" s="4">
        <v>500</v>
      </c>
      <c r="G210" s="5">
        <f t="shared" si="3"/>
        <v>125</v>
      </c>
      <c r="H210" t="s">
        <v>428</v>
      </c>
    </row>
    <row r="211" spans="2:8" ht="62" customHeight="1" x14ac:dyDescent="0.2">
      <c r="B211" t="s">
        <v>425</v>
      </c>
      <c r="C211" t="s">
        <v>429</v>
      </c>
      <c r="D211" t="s">
        <v>427</v>
      </c>
      <c r="E211" t="s">
        <v>372</v>
      </c>
      <c r="F211" s="4">
        <v>500</v>
      </c>
      <c r="G211" s="5">
        <f t="shared" si="3"/>
        <v>125</v>
      </c>
      <c r="H211" t="s">
        <v>428</v>
      </c>
    </row>
    <row r="212" spans="2:8" ht="62" customHeight="1" x14ac:dyDescent="0.2">
      <c r="B212" t="s">
        <v>425</v>
      </c>
      <c r="C212" t="s">
        <v>430</v>
      </c>
      <c r="D212" t="s">
        <v>427</v>
      </c>
      <c r="E212" t="s">
        <v>372</v>
      </c>
      <c r="F212" s="4">
        <v>500</v>
      </c>
      <c r="G212" s="5">
        <f t="shared" si="3"/>
        <v>125</v>
      </c>
      <c r="H212" t="s">
        <v>428</v>
      </c>
    </row>
    <row r="213" spans="2:8" ht="62" customHeight="1" x14ac:dyDescent="0.2">
      <c r="B213" t="s">
        <v>425</v>
      </c>
      <c r="C213" t="s">
        <v>431</v>
      </c>
      <c r="D213" t="s">
        <v>427</v>
      </c>
      <c r="E213" t="s">
        <v>372</v>
      </c>
      <c r="F213" s="4">
        <v>500</v>
      </c>
      <c r="G213" s="5">
        <f t="shared" si="3"/>
        <v>125</v>
      </c>
      <c r="H213" t="s">
        <v>428</v>
      </c>
    </row>
    <row r="214" spans="2:8" ht="62" customHeight="1" x14ac:dyDescent="0.2">
      <c r="B214" t="s">
        <v>425</v>
      </c>
      <c r="C214" t="s">
        <v>432</v>
      </c>
      <c r="D214" t="s">
        <v>427</v>
      </c>
      <c r="E214" t="s">
        <v>372</v>
      </c>
      <c r="F214" s="4">
        <v>500</v>
      </c>
      <c r="G214" s="5">
        <f t="shared" si="3"/>
        <v>125</v>
      </c>
      <c r="H214" t="s">
        <v>428</v>
      </c>
    </row>
    <row r="215" spans="2:8" ht="62" customHeight="1" x14ac:dyDescent="0.2">
      <c r="B215" t="s">
        <v>425</v>
      </c>
      <c r="C215" t="s">
        <v>433</v>
      </c>
      <c r="D215" t="s">
        <v>427</v>
      </c>
      <c r="E215" t="s">
        <v>372</v>
      </c>
      <c r="F215" s="4">
        <v>500</v>
      </c>
      <c r="G215" s="5">
        <f t="shared" si="3"/>
        <v>125</v>
      </c>
      <c r="H215" t="s">
        <v>428</v>
      </c>
    </row>
    <row r="216" spans="2:8" ht="62" customHeight="1" x14ac:dyDescent="0.2">
      <c r="B216" t="s">
        <v>245</v>
      </c>
      <c r="C216" t="s">
        <v>434</v>
      </c>
      <c r="D216" t="s">
        <v>247</v>
      </c>
      <c r="E216" t="s">
        <v>372</v>
      </c>
      <c r="F216" s="4">
        <v>80</v>
      </c>
      <c r="G216" s="5">
        <f t="shared" si="3"/>
        <v>20</v>
      </c>
      <c r="H216" t="s">
        <v>248</v>
      </c>
    </row>
    <row r="217" spans="2:8" ht="62" customHeight="1" x14ac:dyDescent="0.2">
      <c r="B217" t="s">
        <v>245</v>
      </c>
      <c r="C217" t="s">
        <v>435</v>
      </c>
      <c r="D217" t="s">
        <v>247</v>
      </c>
      <c r="E217" t="s">
        <v>372</v>
      </c>
      <c r="F217" s="4">
        <v>80</v>
      </c>
      <c r="G217" s="5">
        <f t="shared" si="3"/>
        <v>20</v>
      </c>
      <c r="H217" t="s">
        <v>248</v>
      </c>
    </row>
    <row r="218" spans="2:8" ht="62" customHeight="1" x14ac:dyDescent="0.2">
      <c r="B218" t="s">
        <v>245</v>
      </c>
      <c r="C218" t="s">
        <v>436</v>
      </c>
      <c r="D218" t="s">
        <v>247</v>
      </c>
      <c r="E218" t="s">
        <v>372</v>
      </c>
      <c r="F218" s="4">
        <v>80</v>
      </c>
      <c r="G218" s="5">
        <f t="shared" si="3"/>
        <v>20</v>
      </c>
      <c r="H218" t="s">
        <v>248</v>
      </c>
    </row>
    <row r="219" spans="2:8" ht="62" customHeight="1" x14ac:dyDescent="0.2">
      <c r="B219" t="s">
        <v>245</v>
      </c>
      <c r="C219" t="s">
        <v>437</v>
      </c>
      <c r="D219" t="s">
        <v>247</v>
      </c>
      <c r="E219" t="s">
        <v>372</v>
      </c>
      <c r="F219" s="4">
        <v>80</v>
      </c>
      <c r="G219" s="5">
        <f t="shared" si="3"/>
        <v>20</v>
      </c>
      <c r="H219" t="s">
        <v>248</v>
      </c>
    </row>
    <row r="220" spans="2:8" ht="62" customHeight="1" x14ac:dyDescent="0.2">
      <c r="B220" t="s">
        <v>245</v>
      </c>
      <c r="C220" t="s">
        <v>438</v>
      </c>
      <c r="D220" t="s">
        <v>247</v>
      </c>
      <c r="E220" t="s">
        <v>372</v>
      </c>
      <c r="F220" s="4">
        <v>80</v>
      </c>
      <c r="G220" s="5">
        <f t="shared" si="3"/>
        <v>20</v>
      </c>
      <c r="H220" t="s">
        <v>248</v>
      </c>
    </row>
    <row r="221" spans="2:8" ht="62" customHeight="1" x14ac:dyDescent="0.2">
      <c r="B221" t="s">
        <v>245</v>
      </c>
      <c r="C221" t="s">
        <v>439</v>
      </c>
      <c r="D221" t="s">
        <v>247</v>
      </c>
      <c r="E221" t="s">
        <v>372</v>
      </c>
      <c r="F221" s="4">
        <v>80</v>
      </c>
      <c r="G221" s="5">
        <f t="shared" si="3"/>
        <v>20</v>
      </c>
      <c r="H221" t="s">
        <v>248</v>
      </c>
    </row>
    <row r="222" spans="2:8" ht="62" customHeight="1" x14ac:dyDescent="0.2">
      <c r="B222" t="s">
        <v>245</v>
      </c>
      <c r="C222" t="s">
        <v>440</v>
      </c>
      <c r="D222" t="s">
        <v>247</v>
      </c>
      <c r="E222" t="s">
        <v>372</v>
      </c>
      <c r="F222" s="4">
        <v>80</v>
      </c>
      <c r="G222" s="5">
        <f t="shared" si="3"/>
        <v>20</v>
      </c>
      <c r="H222" t="s">
        <v>248</v>
      </c>
    </row>
    <row r="223" spans="2:8" ht="62" customHeight="1" x14ac:dyDescent="0.2">
      <c r="B223" t="s">
        <v>245</v>
      </c>
      <c r="C223" t="s">
        <v>441</v>
      </c>
      <c r="D223" t="s">
        <v>247</v>
      </c>
      <c r="E223" t="s">
        <v>372</v>
      </c>
      <c r="F223" s="4">
        <v>80</v>
      </c>
      <c r="G223" s="5">
        <f t="shared" si="3"/>
        <v>20</v>
      </c>
      <c r="H223" t="s">
        <v>248</v>
      </c>
    </row>
    <row r="224" spans="2:8" ht="62" customHeight="1" x14ac:dyDescent="0.2">
      <c r="B224" t="s">
        <v>245</v>
      </c>
      <c r="C224" t="s">
        <v>442</v>
      </c>
      <c r="D224" t="s">
        <v>247</v>
      </c>
      <c r="E224" t="s">
        <v>372</v>
      </c>
      <c r="F224" s="4">
        <v>80</v>
      </c>
      <c r="G224" s="5">
        <f t="shared" si="3"/>
        <v>20</v>
      </c>
      <c r="H224" t="s">
        <v>248</v>
      </c>
    </row>
    <row r="225" spans="2:8" ht="62" customHeight="1" x14ac:dyDescent="0.2">
      <c r="B225" t="s">
        <v>150</v>
      </c>
      <c r="C225" t="s">
        <v>443</v>
      </c>
      <c r="D225" t="s">
        <v>152</v>
      </c>
      <c r="E225" t="s">
        <v>372</v>
      </c>
      <c r="F225" s="4">
        <v>120</v>
      </c>
      <c r="G225" s="5">
        <f t="shared" si="3"/>
        <v>30</v>
      </c>
      <c r="H225" t="s">
        <v>153</v>
      </c>
    </row>
    <row r="226" spans="2:8" ht="62" customHeight="1" x14ac:dyDescent="0.2">
      <c r="B226" t="s">
        <v>150</v>
      </c>
      <c r="C226" t="s">
        <v>444</v>
      </c>
      <c r="D226" t="s">
        <v>152</v>
      </c>
      <c r="E226" t="s">
        <v>372</v>
      </c>
      <c r="F226" s="4">
        <v>120</v>
      </c>
      <c r="G226" s="5">
        <f t="shared" si="3"/>
        <v>30</v>
      </c>
      <c r="H226" t="s">
        <v>153</v>
      </c>
    </row>
    <row r="227" spans="2:8" ht="62" customHeight="1" x14ac:dyDescent="0.2">
      <c r="B227" t="s">
        <v>150</v>
      </c>
      <c r="C227" t="s">
        <v>445</v>
      </c>
      <c r="D227" t="s">
        <v>152</v>
      </c>
      <c r="E227" t="s">
        <v>372</v>
      </c>
      <c r="F227" s="4">
        <v>120</v>
      </c>
      <c r="G227" s="5">
        <f t="shared" si="3"/>
        <v>30</v>
      </c>
      <c r="H227" t="s">
        <v>153</v>
      </c>
    </row>
    <row r="228" spans="2:8" ht="62" customHeight="1" x14ac:dyDescent="0.2">
      <c r="B228" t="s">
        <v>446</v>
      </c>
      <c r="C228" t="s">
        <v>447</v>
      </c>
      <c r="D228" t="s">
        <v>448</v>
      </c>
      <c r="E228" t="s">
        <v>372</v>
      </c>
      <c r="F228" s="4">
        <v>170</v>
      </c>
      <c r="G228" s="5">
        <f t="shared" si="3"/>
        <v>42.5</v>
      </c>
      <c r="H228" t="s">
        <v>449</v>
      </c>
    </row>
    <row r="229" spans="2:8" ht="62" customHeight="1" x14ac:dyDescent="0.2">
      <c r="B229" t="s">
        <v>446</v>
      </c>
      <c r="C229" t="s">
        <v>450</v>
      </c>
      <c r="D229" t="s">
        <v>448</v>
      </c>
      <c r="E229" t="s">
        <v>372</v>
      </c>
      <c r="F229" s="4">
        <v>170</v>
      </c>
      <c r="G229" s="5">
        <f t="shared" si="3"/>
        <v>42.5</v>
      </c>
      <c r="H229" t="s">
        <v>449</v>
      </c>
    </row>
    <row r="230" spans="2:8" ht="62" customHeight="1" x14ac:dyDescent="0.2">
      <c r="B230" t="s">
        <v>446</v>
      </c>
      <c r="C230" t="s">
        <v>451</v>
      </c>
      <c r="D230" t="s">
        <v>448</v>
      </c>
      <c r="E230" t="s">
        <v>372</v>
      </c>
      <c r="F230" s="4">
        <v>170</v>
      </c>
      <c r="G230" s="5">
        <f t="shared" si="3"/>
        <v>42.5</v>
      </c>
      <c r="H230" t="s">
        <v>449</v>
      </c>
    </row>
    <row r="231" spans="2:8" ht="62" customHeight="1" x14ac:dyDescent="0.2">
      <c r="B231" t="s">
        <v>446</v>
      </c>
      <c r="C231" t="s">
        <v>452</v>
      </c>
      <c r="D231" t="s">
        <v>448</v>
      </c>
      <c r="E231" t="s">
        <v>372</v>
      </c>
      <c r="F231" s="4">
        <v>170</v>
      </c>
      <c r="G231" s="5">
        <f t="shared" si="3"/>
        <v>42.5</v>
      </c>
      <c r="H231" t="s">
        <v>449</v>
      </c>
    </row>
    <row r="232" spans="2:8" ht="62" customHeight="1" x14ac:dyDescent="0.2">
      <c r="B232" t="s">
        <v>446</v>
      </c>
      <c r="C232" t="s">
        <v>453</v>
      </c>
      <c r="D232" t="s">
        <v>448</v>
      </c>
      <c r="E232" t="s">
        <v>372</v>
      </c>
      <c r="F232" s="4">
        <v>170</v>
      </c>
      <c r="G232" s="5">
        <f t="shared" si="3"/>
        <v>42.5</v>
      </c>
      <c r="H232" t="s">
        <v>449</v>
      </c>
    </row>
    <row r="233" spans="2:8" ht="62" customHeight="1" x14ac:dyDescent="0.2">
      <c r="B233" t="s">
        <v>454</v>
      </c>
      <c r="C233" t="s">
        <v>455</v>
      </c>
      <c r="D233" t="s">
        <v>456</v>
      </c>
      <c r="E233" t="s">
        <v>372</v>
      </c>
      <c r="F233" s="4">
        <v>150</v>
      </c>
      <c r="G233" s="5">
        <f t="shared" si="3"/>
        <v>37.5</v>
      </c>
      <c r="H233" t="s">
        <v>457</v>
      </c>
    </row>
    <row r="234" spans="2:8" ht="62" customHeight="1" x14ac:dyDescent="0.2">
      <c r="B234" t="s">
        <v>458</v>
      </c>
      <c r="C234" t="s">
        <v>459</v>
      </c>
      <c r="D234" t="s">
        <v>460</v>
      </c>
      <c r="E234" t="s">
        <v>461</v>
      </c>
      <c r="F234" s="4">
        <v>180</v>
      </c>
      <c r="G234" s="5">
        <f t="shared" si="3"/>
        <v>45</v>
      </c>
      <c r="H234" t="s">
        <v>462</v>
      </c>
    </row>
    <row r="235" spans="2:8" ht="62" customHeight="1" x14ac:dyDescent="0.2">
      <c r="B235" t="s">
        <v>463</v>
      </c>
      <c r="C235" t="s">
        <v>464</v>
      </c>
      <c r="D235" t="s">
        <v>465</v>
      </c>
      <c r="E235" t="s">
        <v>461</v>
      </c>
      <c r="F235" s="4">
        <v>100</v>
      </c>
      <c r="G235" s="5">
        <f t="shared" si="3"/>
        <v>25</v>
      </c>
      <c r="H235" t="s">
        <v>466</v>
      </c>
    </row>
    <row r="236" spans="2:8" ht="62" customHeight="1" x14ac:dyDescent="0.2">
      <c r="B236" t="s">
        <v>467</v>
      </c>
      <c r="C236" t="s">
        <v>468</v>
      </c>
      <c r="D236" t="s">
        <v>469</v>
      </c>
      <c r="E236" t="s">
        <v>461</v>
      </c>
      <c r="F236" s="4">
        <v>290</v>
      </c>
      <c r="G236" s="5">
        <f t="shared" si="3"/>
        <v>72.5</v>
      </c>
      <c r="H236" t="s">
        <v>470</v>
      </c>
    </row>
    <row r="237" spans="2:8" ht="62" customHeight="1" x14ac:dyDescent="0.2">
      <c r="B237" t="s">
        <v>471</v>
      </c>
      <c r="C237" t="s">
        <v>472</v>
      </c>
      <c r="D237" t="s">
        <v>473</v>
      </c>
      <c r="E237" t="s">
        <v>461</v>
      </c>
      <c r="F237" s="4">
        <v>390</v>
      </c>
      <c r="G237" s="5">
        <f t="shared" si="3"/>
        <v>97.5</v>
      </c>
      <c r="H237" t="s">
        <v>474</v>
      </c>
    </row>
    <row r="238" spans="2:8" ht="62" customHeight="1" x14ac:dyDescent="0.2">
      <c r="B238" t="s">
        <v>475</v>
      </c>
      <c r="C238" t="s">
        <v>476</v>
      </c>
      <c r="D238" t="s">
        <v>477</v>
      </c>
      <c r="E238" t="s">
        <v>461</v>
      </c>
      <c r="F238" s="4">
        <v>200</v>
      </c>
      <c r="G238" s="5">
        <f t="shared" si="3"/>
        <v>50</v>
      </c>
      <c r="H238" t="s">
        <v>478</v>
      </c>
    </row>
    <row r="239" spans="2:8" ht="62" customHeight="1" x14ac:dyDescent="0.2">
      <c r="B239" t="s">
        <v>287</v>
      </c>
      <c r="C239" t="s">
        <v>479</v>
      </c>
      <c r="D239" t="s">
        <v>289</v>
      </c>
      <c r="E239" t="s">
        <v>461</v>
      </c>
      <c r="F239" s="4">
        <v>140</v>
      </c>
      <c r="G239" s="5">
        <f t="shared" si="3"/>
        <v>35</v>
      </c>
      <c r="H239" t="s">
        <v>290</v>
      </c>
    </row>
    <row r="240" spans="2:8" ht="62" customHeight="1" x14ac:dyDescent="0.2">
      <c r="B240" t="s">
        <v>287</v>
      </c>
      <c r="C240" t="s">
        <v>480</v>
      </c>
      <c r="D240" t="s">
        <v>289</v>
      </c>
      <c r="E240" t="s">
        <v>461</v>
      </c>
      <c r="F240" s="4">
        <v>140</v>
      </c>
      <c r="G240" s="5">
        <f t="shared" si="3"/>
        <v>35</v>
      </c>
      <c r="H240" t="s">
        <v>290</v>
      </c>
    </row>
    <row r="241" spans="2:8" ht="62" customHeight="1" x14ac:dyDescent="0.2">
      <c r="B241" t="s">
        <v>293</v>
      </c>
      <c r="C241" t="s">
        <v>481</v>
      </c>
      <c r="D241" t="s">
        <v>295</v>
      </c>
      <c r="E241" t="s">
        <v>461</v>
      </c>
      <c r="F241" s="4">
        <v>420</v>
      </c>
      <c r="G241" s="5">
        <f t="shared" si="3"/>
        <v>105</v>
      </c>
      <c r="H241" t="s">
        <v>296</v>
      </c>
    </row>
    <row r="242" spans="2:8" ht="62" customHeight="1" x14ac:dyDescent="0.2">
      <c r="B242" t="s">
        <v>482</v>
      </c>
      <c r="C242" t="s">
        <v>483</v>
      </c>
      <c r="D242" t="s">
        <v>484</v>
      </c>
      <c r="E242" t="s">
        <v>461</v>
      </c>
      <c r="F242" s="4">
        <v>500</v>
      </c>
      <c r="G242" s="5">
        <f t="shared" si="3"/>
        <v>125</v>
      </c>
      <c r="H242" t="s">
        <v>485</v>
      </c>
    </row>
    <row r="243" spans="2:8" ht="62" customHeight="1" x14ac:dyDescent="0.2">
      <c r="B243" t="s">
        <v>486</v>
      </c>
      <c r="C243" t="s">
        <v>487</v>
      </c>
      <c r="D243" t="s">
        <v>488</v>
      </c>
      <c r="E243" t="s">
        <v>461</v>
      </c>
      <c r="F243" s="4">
        <v>100</v>
      </c>
      <c r="G243" s="5">
        <f t="shared" si="3"/>
        <v>25</v>
      </c>
      <c r="H243" t="s">
        <v>489</v>
      </c>
    </row>
    <row r="244" spans="2:8" ht="62" customHeight="1" x14ac:dyDescent="0.2">
      <c r="B244" t="s">
        <v>80</v>
      </c>
      <c r="C244" t="s">
        <v>490</v>
      </c>
      <c r="D244" t="s">
        <v>82</v>
      </c>
      <c r="E244" t="s">
        <v>461</v>
      </c>
      <c r="F244" s="4">
        <v>90</v>
      </c>
      <c r="G244" s="5">
        <f t="shared" si="3"/>
        <v>22.5</v>
      </c>
      <c r="H244" t="s">
        <v>83</v>
      </c>
    </row>
    <row r="245" spans="2:8" ht="62" customHeight="1" x14ac:dyDescent="0.2">
      <c r="B245" t="s">
        <v>491</v>
      </c>
      <c r="C245" t="s">
        <v>492</v>
      </c>
      <c r="D245" t="s">
        <v>493</v>
      </c>
      <c r="E245" t="s">
        <v>461</v>
      </c>
      <c r="F245" s="4">
        <v>70</v>
      </c>
      <c r="G245" s="5">
        <f t="shared" si="3"/>
        <v>17.5</v>
      </c>
      <c r="H245" t="s">
        <v>494</v>
      </c>
    </row>
    <row r="246" spans="2:8" ht="62" customHeight="1" x14ac:dyDescent="0.2">
      <c r="B246" t="s">
        <v>495</v>
      </c>
      <c r="C246" t="s">
        <v>496</v>
      </c>
      <c r="D246" t="s">
        <v>497</v>
      </c>
      <c r="E246" t="s">
        <v>461</v>
      </c>
      <c r="F246" s="4">
        <v>160</v>
      </c>
      <c r="G246" s="5">
        <f t="shared" si="3"/>
        <v>40</v>
      </c>
      <c r="H246" t="s">
        <v>498</v>
      </c>
    </row>
    <row r="247" spans="2:8" ht="62" customHeight="1" x14ac:dyDescent="0.2">
      <c r="B247" t="s">
        <v>495</v>
      </c>
      <c r="C247" t="s">
        <v>499</v>
      </c>
      <c r="D247" t="s">
        <v>497</v>
      </c>
      <c r="E247" t="s">
        <v>461</v>
      </c>
      <c r="F247" s="4">
        <v>160</v>
      </c>
      <c r="G247" s="5">
        <f t="shared" si="3"/>
        <v>40</v>
      </c>
      <c r="H247" t="s">
        <v>498</v>
      </c>
    </row>
    <row r="248" spans="2:8" ht="62" customHeight="1" x14ac:dyDescent="0.2">
      <c r="B248" t="s">
        <v>495</v>
      </c>
      <c r="C248" t="s">
        <v>500</v>
      </c>
      <c r="D248" t="s">
        <v>497</v>
      </c>
      <c r="E248" t="s">
        <v>461</v>
      </c>
      <c r="F248" s="4">
        <v>160</v>
      </c>
      <c r="G248" s="5">
        <f t="shared" si="3"/>
        <v>40</v>
      </c>
      <c r="H248" t="s">
        <v>498</v>
      </c>
    </row>
    <row r="249" spans="2:8" ht="62" customHeight="1" x14ac:dyDescent="0.2">
      <c r="B249" t="s">
        <v>329</v>
      </c>
      <c r="C249" t="s">
        <v>501</v>
      </c>
      <c r="D249" t="s">
        <v>331</v>
      </c>
      <c r="E249" t="s">
        <v>461</v>
      </c>
      <c r="F249" s="4">
        <v>330</v>
      </c>
      <c r="G249" s="5">
        <f t="shared" si="3"/>
        <v>82.5</v>
      </c>
      <c r="H249" t="s">
        <v>332</v>
      </c>
    </row>
    <row r="250" spans="2:8" ht="62" customHeight="1" x14ac:dyDescent="0.2">
      <c r="B250" t="s">
        <v>329</v>
      </c>
      <c r="C250" t="s">
        <v>502</v>
      </c>
      <c r="D250" t="s">
        <v>331</v>
      </c>
      <c r="E250" t="s">
        <v>461</v>
      </c>
      <c r="F250" s="4">
        <v>330</v>
      </c>
      <c r="G250" s="5">
        <f t="shared" si="3"/>
        <v>82.5</v>
      </c>
      <c r="H250" t="s">
        <v>332</v>
      </c>
    </row>
    <row r="251" spans="2:8" ht="62" customHeight="1" x14ac:dyDescent="0.2">
      <c r="B251" t="s">
        <v>503</v>
      </c>
      <c r="C251" t="s">
        <v>504</v>
      </c>
      <c r="D251" t="s">
        <v>505</v>
      </c>
      <c r="E251" t="s">
        <v>461</v>
      </c>
      <c r="F251" s="4">
        <v>70</v>
      </c>
      <c r="G251" s="5">
        <f t="shared" si="3"/>
        <v>17.5</v>
      </c>
      <c r="H251" t="s">
        <v>506</v>
      </c>
    </row>
    <row r="252" spans="2:8" ht="62" customHeight="1" x14ac:dyDescent="0.2">
      <c r="B252" t="s">
        <v>503</v>
      </c>
      <c r="C252" t="s">
        <v>507</v>
      </c>
      <c r="D252" t="s">
        <v>505</v>
      </c>
      <c r="E252" t="s">
        <v>461</v>
      </c>
      <c r="F252" s="4">
        <v>70</v>
      </c>
      <c r="G252" s="5">
        <f t="shared" si="3"/>
        <v>17.5</v>
      </c>
      <c r="H252" t="s">
        <v>506</v>
      </c>
    </row>
    <row r="253" spans="2:8" ht="62" customHeight="1" x14ac:dyDescent="0.2">
      <c r="B253" t="s">
        <v>508</v>
      </c>
      <c r="C253" t="s">
        <v>509</v>
      </c>
      <c r="D253" t="s">
        <v>510</v>
      </c>
      <c r="E253" t="s">
        <v>461</v>
      </c>
      <c r="F253" s="4">
        <v>290</v>
      </c>
      <c r="G253" s="5">
        <f t="shared" si="3"/>
        <v>72.5</v>
      </c>
      <c r="H253" t="s">
        <v>511</v>
      </c>
    </row>
    <row r="254" spans="2:8" ht="62" customHeight="1" x14ac:dyDescent="0.2">
      <c r="B254" t="s">
        <v>512</v>
      </c>
      <c r="C254" t="s">
        <v>513</v>
      </c>
      <c r="D254" t="s">
        <v>514</v>
      </c>
      <c r="E254" t="s">
        <v>461</v>
      </c>
      <c r="F254" s="4">
        <v>40</v>
      </c>
      <c r="G254" s="5">
        <f t="shared" si="3"/>
        <v>10</v>
      </c>
      <c r="H254" t="s">
        <v>515</v>
      </c>
    </row>
    <row r="255" spans="2:8" ht="62" customHeight="1" x14ac:dyDescent="0.2">
      <c r="B255" t="s">
        <v>512</v>
      </c>
      <c r="C255" t="s">
        <v>516</v>
      </c>
      <c r="D255" t="s">
        <v>514</v>
      </c>
      <c r="E255" t="s">
        <v>461</v>
      </c>
      <c r="F255" s="4">
        <v>40</v>
      </c>
      <c r="G255" s="5">
        <f t="shared" si="3"/>
        <v>10</v>
      </c>
      <c r="H255" t="s">
        <v>515</v>
      </c>
    </row>
    <row r="256" spans="2:8" ht="62" customHeight="1" x14ac:dyDescent="0.2">
      <c r="B256" t="s">
        <v>512</v>
      </c>
      <c r="C256" t="s">
        <v>517</v>
      </c>
      <c r="D256" t="s">
        <v>514</v>
      </c>
      <c r="E256" t="s">
        <v>461</v>
      </c>
      <c r="F256" s="4">
        <v>40</v>
      </c>
      <c r="G256" s="5">
        <f t="shared" si="3"/>
        <v>10</v>
      </c>
      <c r="H256" t="s">
        <v>515</v>
      </c>
    </row>
    <row r="257" spans="2:8" ht="62" customHeight="1" x14ac:dyDescent="0.2">
      <c r="B257" t="s">
        <v>512</v>
      </c>
      <c r="C257" t="s">
        <v>518</v>
      </c>
      <c r="D257" t="s">
        <v>514</v>
      </c>
      <c r="E257" t="s">
        <v>461</v>
      </c>
      <c r="F257" s="4">
        <v>40</v>
      </c>
      <c r="G257" s="5">
        <f t="shared" si="3"/>
        <v>10</v>
      </c>
      <c r="H257" t="s">
        <v>515</v>
      </c>
    </row>
    <row r="258" spans="2:8" ht="62" customHeight="1" x14ac:dyDescent="0.2">
      <c r="B258" t="s">
        <v>512</v>
      </c>
      <c r="C258" t="s">
        <v>519</v>
      </c>
      <c r="D258" t="s">
        <v>514</v>
      </c>
      <c r="E258" t="s">
        <v>461</v>
      </c>
      <c r="F258" s="4">
        <v>40</v>
      </c>
      <c r="G258" s="5">
        <f t="shared" si="3"/>
        <v>10</v>
      </c>
      <c r="H258" t="s">
        <v>515</v>
      </c>
    </row>
    <row r="259" spans="2:8" ht="62" customHeight="1" x14ac:dyDescent="0.2">
      <c r="B259" t="s">
        <v>512</v>
      </c>
      <c r="C259" t="s">
        <v>520</v>
      </c>
      <c r="D259" t="s">
        <v>514</v>
      </c>
      <c r="E259" t="s">
        <v>461</v>
      </c>
      <c r="F259" s="4">
        <v>40</v>
      </c>
      <c r="G259" s="5">
        <f t="shared" ref="G259:G322" si="4">F259*25%</f>
        <v>10</v>
      </c>
      <c r="H259" t="s">
        <v>515</v>
      </c>
    </row>
    <row r="260" spans="2:8" ht="62" customHeight="1" x14ac:dyDescent="0.2">
      <c r="B260" t="s">
        <v>512</v>
      </c>
      <c r="C260" t="s">
        <v>521</v>
      </c>
      <c r="D260" t="s">
        <v>514</v>
      </c>
      <c r="E260" t="s">
        <v>461</v>
      </c>
      <c r="F260" s="4">
        <v>40</v>
      </c>
      <c r="G260" s="5">
        <f t="shared" si="4"/>
        <v>10</v>
      </c>
      <c r="H260" t="s">
        <v>515</v>
      </c>
    </row>
    <row r="261" spans="2:8" ht="62" customHeight="1" x14ac:dyDescent="0.2">
      <c r="B261" t="s">
        <v>338</v>
      </c>
      <c r="C261" t="s">
        <v>522</v>
      </c>
      <c r="D261" t="s">
        <v>340</v>
      </c>
      <c r="E261" t="s">
        <v>461</v>
      </c>
      <c r="F261" s="4">
        <v>180</v>
      </c>
      <c r="G261" s="5">
        <f t="shared" si="4"/>
        <v>45</v>
      </c>
      <c r="H261" t="s">
        <v>341</v>
      </c>
    </row>
    <row r="262" spans="2:8" ht="62" customHeight="1" x14ac:dyDescent="0.2">
      <c r="B262" t="s">
        <v>342</v>
      </c>
      <c r="C262" t="s">
        <v>523</v>
      </c>
      <c r="D262" t="s">
        <v>344</v>
      </c>
      <c r="E262" t="s">
        <v>461</v>
      </c>
      <c r="F262" s="4">
        <v>170</v>
      </c>
      <c r="G262" s="5">
        <f t="shared" si="4"/>
        <v>42.5</v>
      </c>
      <c r="H262" t="s">
        <v>345</v>
      </c>
    </row>
    <row r="263" spans="2:8" ht="62" customHeight="1" x14ac:dyDescent="0.2">
      <c r="B263" t="s">
        <v>342</v>
      </c>
      <c r="C263" t="s">
        <v>524</v>
      </c>
      <c r="D263" t="s">
        <v>344</v>
      </c>
      <c r="E263" t="s">
        <v>461</v>
      </c>
      <c r="F263" s="4">
        <v>170</v>
      </c>
      <c r="G263" s="5">
        <f t="shared" si="4"/>
        <v>42.5</v>
      </c>
      <c r="H263" t="s">
        <v>345</v>
      </c>
    </row>
    <row r="264" spans="2:8" ht="62" customHeight="1" x14ac:dyDescent="0.2">
      <c r="B264" t="s">
        <v>525</v>
      </c>
      <c r="C264" t="s">
        <v>526</v>
      </c>
      <c r="D264" t="s">
        <v>527</v>
      </c>
      <c r="E264" t="s">
        <v>461</v>
      </c>
      <c r="F264" s="4">
        <v>40</v>
      </c>
      <c r="G264" s="5">
        <f t="shared" si="4"/>
        <v>10</v>
      </c>
      <c r="H264" t="s">
        <v>528</v>
      </c>
    </row>
    <row r="265" spans="2:8" ht="62" customHeight="1" x14ac:dyDescent="0.2">
      <c r="B265" t="s">
        <v>230</v>
      </c>
      <c r="C265" t="s">
        <v>529</v>
      </c>
      <c r="D265" t="s">
        <v>232</v>
      </c>
      <c r="E265" t="s">
        <v>461</v>
      </c>
      <c r="F265" s="4">
        <v>370</v>
      </c>
      <c r="G265" s="5">
        <f t="shared" si="4"/>
        <v>92.5</v>
      </c>
      <c r="H265" t="s">
        <v>233</v>
      </c>
    </row>
    <row r="266" spans="2:8" ht="62" customHeight="1" x14ac:dyDescent="0.2">
      <c r="B266" t="s">
        <v>530</v>
      </c>
      <c r="C266" t="s">
        <v>531</v>
      </c>
      <c r="D266" t="s">
        <v>532</v>
      </c>
      <c r="E266" t="s">
        <v>461</v>
      </c>
      <c r="F266" s="4">
        <v>310</v>
      </c>
      <c r="G266" s="5">
        <f t="shared" si="4"/>
        <v>77.5</v>
      </c>
      <c r="H266" t="s">
        <v>533</v>
      </c>
    </row>
    <row r="267" spans="2:8" ht="62" customHeight="1" x14ac:dyDescent="0.2">
      <c r="B267" t="s">
        <v>530</v>
      </c>
      <c r="C267" t="s">
        <v>534</v>
      </c>
      <c r="D267" t="s">
        <v>532</v>
      </c>
      <c r="E267" t="s">
        <v>461</v>
      </c>
      <c r="F267" s="4">
        <v>310</v>
      </c>
      <c r="G267" s="5">
        <f t="shared" si="4"/>
        <v>77.5</v>
      </c>
      <c r="H267" t="s">
        <v>533</v>
      </c>
    </row>
    <row r="268" spans="2:8" ht="62" customHeight="1" x14ac:dyDescent="0.2">
      <c r="B268" t="s">
        <v>530</v>
      </c>
      <c r="C268" t="s">
        <v>535</v>
      </c>
      <c r="D268" t="s">
        <v>532</v>
      </c>
      <c r="E268" t="s">
        <v>461</v>
      </c>
      <c r="F268" s="4">
        <v>310</v>
      </c>
      <c r="G268" s="5">
        <f t="shared" si="4"/>
        <v>77.5</v>
      </c>
      <c r="H268" t="s">
        <v>533</v>
      </c>
    </row>
    <row r="269" spans="2:8" ht="62" customHeight="1" x14ac:dyDescent="0.2">
      <c r="B269" t="s">
        <v>245</v>
      </c>
      <c r="C269" t="s">
        <v>536</v>
      </c>
      <c r="D269" t="s">
        <v>247</v>
      </c>
      <c r="E269" t="s">
        <v>461</v>
      </c>
      <c r="F269" s="4">
        <v>80</v>
      </c>
      <c r="G269" s="5">
        <f t="shared" si="4"/>
        <v>20</v>
      </c>
      <c r="H269" t="s">
        <v>248</v>
      </c>
    </row>
    <row r="270" spans="2:8" ht="62" customHeight="1" x14ac:dyDescent="0.2">
      <c r="B270" t="s">
        <v>245</v>
      </c>
      <c r="C270" t="s">
        <v>537</v>
      </c>
      <c r="D270" t="s">
        <v>247</v>
      </c>
      <c r="E270" t="s">
        <v>461</v>
      </c>
      <c r="F270" s="4">
        <v>80</v>
      </c>
      <c r="G270" s="5">
        <f t="shared" si="4"/>
        <v>20</v>
      </c>
      <c r="H270" t="s">
        <v>248</v>
      </c>
    </row>
    <row r="271" spans="2:8" ht="62" customHeight="1" x14ac:dyDescent="0.2">
      <c r="B271" t="s">
        <v>538</v>
      </c>
      <c r="C271" t="s">
        <v>539</v>
      </c>
      <c r="D271" t="s">
        <v>540</v>
      </c>
      <c r="E271" t="s">
        <v>461</v>
      </c>
      <c r="F271" s="4">
        <v>150</v>
      </c>
      <c r="G271" s="5">
        <f t="shared" si="4"/>
        <v>37.5</v>
      </c>
      <c r="H271" t="s">
        <v>541</v>
      </c>
    </row>
    <row r="272" spans="2:8" ht="62" customHeight="1" x14ac:dyDescent="0.2">
      <c r="B272" t="s">
        <v>446</v>
      </c>
      <c r="C272" t="s">
        <v>542</v>
      </c>
      <c r="D272" t="s">
        <v>448</v>
      </c>
      <c r="E272" t="s">
        <v>461</v>
      </c>
      <c r="F272" s="4">
        <v>170</v>
      </c>
      <c r="G272" s="5">
        <f t="shared" si="4"/>
        <v>42.5</v>
      </c>
      <c r="H272" t="s">
        <v>449</v>
      </c>
    </row>
    <row r="273" spans="2:8" ht="62" customHeight="1" x14ac:dyDescent="0.2">
      <c r="B273" t="s">
        <v>446</v>
      </c>
      <c r="C273" t="s">
        <v>543</v>
      </c>
      <c r="D273" t="s">
        <v>448</v>
      </c>
      <c r="E273" t="s">
        <v>461</v>
      </c>
      <c r="F273" s="4">
        <v>170</v>
      </c>
      <c r="G273" s="5">
        <f t="shared" si="4"/>
        <v>42.5</v>
      </c>
      <c r="H273" t="s">
        <v>449</v>
      </c>
    </row>
    <row r="274" spans="2:8" ht="62" customHeight="1" x14ac:dyDescent="0.2">
      <c r="B274" t="s">
        <v>446</v>
      </c>
      <c r="C274" t="s">
        <v>544</v>
      </c>
      <c r="D274" t="s">
        <v>448</v>
      </c>
      <c r="E274" t="s">
        <v>461</v>
      </c>
      <c r="F274" s="4">
        <v>170</v>
      </c>
      <c r="G274" s="5">
        <f t="shared" si="4"/>
        <v>42.5</v>
      </c>
      <c r="H274" t="s">
        <v>449</v>
      </c>
    </row>
    <row r="275" spans="2:8" ht="62" customHeight="1" x14ac:dyDescent="0.2">
      <c r="B275" t="s">
        <v>446</v>
      </c>
      <c r="C275" t="s">
        <v>545</v>
      </c>
      <c r="D275" t="s">
        <v>448</v>
      </c>
      <c r="E275" t="s">
        <v>461</v>
      </c>
      <c r="F275" s="4">
        <v>170</v>
      </c>
      <c r="G275" s="5">
        <f t="shared" si="4"/>
        <v>42.5</v>
      </c>
      <c r="H275" t="s">
        <v>449</v>
      </c>
    </row>
    <row r="276" spans="2:8" ht="62" customHeight="1" x14ac:dyDescent="0.2">
      <c r="B276" t="s">
        <v>446</v>
      </c>
      <c r="C276" t="s">
        <v>546</v>
      </c>
      <c r="D276" t="s">
        <v>448</v>
      </c>
      <c r="E276" t="s">
        <v>461</v>
      </c>
      <c r="F276" s="4">
        <v>170</v>
      </c>
      <c r="G276" s="5">
        <f t="shared" si="4"/>
        <v>42.5</v>
      </c>
      <c r="H276" t="s">
        <v>449</v>
      </c>
    </row>
    <row r="277" spans="2:8" ht="62" customHeight="1" x14ac:dyDescent="0.2">
      <c r="B277" t="s">
        <v>446</v>
      </c>
      <c r="C277" t="s">
        <v>547</v>
      </c>
      <c r="D277" t="s">
        <v>448</v>
      </c>
      <c r="E277" t="s">
        <v>461</v>
      </c>
      <c r="F277" s="4">
        <v>170</v>
      </c>
      <c r="G277" s="5">
        <f t="shared" si="4"/>
        <v>42.5</v>
      </c>
      <c r="H277" t="s">
        <v>449</v>
      </c>
    </row>
    <row r="278" spans="2:8" ht="62" customHeight="1" x14ac:dyDescent="0.2">
      <c r="B278" t="s">
        <v>548</v>
      </c>
      <c r="C278" t="s">
        <v>549</v>
      </c>
      <c r="D278" t="s">
        <v>550</v>
      </c>
      <c r="E278" t="s">
        <v>551</v>
      </c>
      <c r="F278" s="4">
        <v>190</v>
      </c>
      <c r="G278" s="5">
        <f t="shared" si="4"/>
        <v>47.5</v>
      </c>
      <c r="H278" t="s">
        <v>552</v>
      </c>
    </row>
    <row r="279" spans="2:8" ht="62" customHeight="1" x14ac:dyDescent="0.2">
      <c r="B279" t="s">
        <v>553</v>
      </c>
      <c r="C279" t="s">
        <v>554</v>
      </c>
      <c r="D279" t="s">
        <v>555</v>
      </c>
      <c r="E279" t="s">
        <v>551</v>
      </c>
      <c r="F279" s="4">
        <v>90</v>
      </c>
      <c r="G279" s="5">
        <f t="shared" si="4"/>
        <v>22.5</v>
      </c>
      <c r="H279" t="s">
        <v>556</v>
      </c>
    </row>
    <row r="280" spans="2:8" ht="62" customHeight="1" x14ac:dyDescent="0.2">
      <c r="B280" t="s">
        <v>283</v>
      </c>
      <c r="C280" t="s">
        <v>557</v>
      </c>
      <c r="D280" t="s">
        <v>285</v>
      </c>
      <c r="E280" t="s">
        <v>551</v>
      </c>
      <c r="F280" s="4">
        <v>390</v>
      </c>
      <c r="G280" s="5">
        <f t="shared" si="4"/>
        <v>97.5</v>
      </c>
      <c r="H280" t="s">
        <v>286</v>
      </c>
    </row>
    <row r="281" spans="2:8" ht="62" customHeight="1" x14ac:dyDescent="0.2">
      <c r="B281" t="s">
        <v>558</v>
      </c>
      <c r="C281" t="s">
        <v>559</v>
      </c>
      <c r="D281" t="s">
        <v>560</v>
      </c>
      <c r="E281" t="s">
        <v>551</v>
      </c>
      <c r="F281" s="4">
        <v>260</v>
      </c>
      <c r="G281" s="5">
        <f t="shared" si="4"/>
        <v>65</v>
      </c>
      <c r="H281" t="s">
        <v>561</v>
      </c>
    </row>
    <row r="282" spans="2:8" ht="62" customHeight="1" x14ac:dyDescent="0.2">
      <c r="B282" t="s">
        <v>562</v>
      </c>
      <c r="C282" t="s">
        <v>563</v>
      </c>
      <c r="D282" t="s">
        <v>564</v>
      </c>
      <c r="E282" t="s">
        <v>551</v>
      </c>
      <c r="F282" s="4">
        <v>190</v>
      </c>
      <c r="G282" s="5">
        <f t="shared" si="4"/>
        <v>47.5</v>
      </c>
      <c r="H282" t="s">
        <v>565</v>
      </c>
    </row>
    <row r="283" spans="2:8" ht="62" customHeight="1" x14ac:dyDescent="0.2">
      <c r="B283" t="s">
        <v>566</v>
      </c>
      <c r="C283" t="s">
        <v>567</v>
      </c>
      <c r="D283" t="s">
        <v>568</v>
      </c>
      <c r="E283" t="s">
        <v>551</v>
      </c>
      <c r="F283" s="4">
        <v>200</v>
      </c>
      <c r="G283" s="5">
        <f t="shared" si="4"/>
        <v>50</v>
      </c>
      <c r="H283" t="s">
        <v>569</v>
      </c>
    </row>
    <row r="284" spans="2:8" ht="62" customHeight="1" x14ac:dyDescent="0.2">
      <c r="B284" t="s">
        <v>570</v>
      </c>
      <c r="C284" t="s">
        <v>571</v>
      </c>
      <c r="D284" t="s">
        <v>572</v>
      </c>
      <c r="E284" t="s">
        <v>551</v>
      </c>
      <c r="F284" s="4">
        <v>260</v>
      </c>
      <c r="G284" s="5">
        <f t="shared" si="4"/>
        <v>65</v>
      </c>
      <c r="H284" t="s">
        <v>573</v>
      </c>
    </row>
    <row r="285" spans="2:8" ht="62" customHeight="1" x14ac:dyDescent="0.2">
      <c r="B285" t="s">
        <v>570</v>
      </c>
      <c r="C285" t="s">
        <v>574</v>
      </c>
      <c r="D285" t="s">
        <v>572</v>
      </c>
      <c r="E285" t="s">
        <v>551</v>
      </c>
      <c r="F285" s="4">
        <v>260</v>
      </c>
      <c r="G285" s="5">
        <f t="shared" si="4"/>
        <v>65</v>
      </c>
      <c r="H285" t="s">
        <v>573</v>
      </c>
    </row>
    <row r="286" spans="2:8" ht="62" customHeight="1" x14ac:dyDescent="0.2">
      <c r="B286" t="s">
        <v>570</v>
      </c>
      <c r="C286" t="s">
        <v>575</v>
      </c>
      <c r="D286" t="s">
        <v>572</v>
      </c>
      <c r="E286" t="s">
        <v>551</v>
      </c>
      <c r="F286" s="4">
        <v>260</v>
      </c>
      <c r="G286" s="5">
        <f t="shared" si="4"/>
        <v>65</v>
      </c>
      <c r="H286" t="s">
        <v>573</v>
      </c>
    </row>
    <row r="287" spans="2:8" ht="62" customHeight="1" x14ac:dyDescent="0.2">
      <c r="B287" t="s">
        <v>318</v>
      </c>
      <c r="C287" t="s">
        <v>576</v>
      </c>
      <c r="D287" t="s">
        <v>320</v>
      </c>
      <c r="E287" t="s">
        <v>551</v>
      </c>
      <c r="F287" s="4">
        <v>600</v>
      </c>
      <c r="G287" s="5">
        <f t="shared" si="4"/>
        <v>150</v>
      </c>
      <c r="H287" t="s">
        <v>321</v>
      </c>
    </row>
    <row r="288" spans="2:8" ht="62" customHeight="1" x14ac:dyDescent="0.2">
      <c r="B288" t="s">
        <v>318</v>
      </c>
      <c r="C288" t="s">
        <v>577</v>
      </c>
      <c r="D288" t="s">
        <v>320</v>
      </c>
      <c r="E288" t="s">
        <v>551</v>
      </c>
      <c r="F288" s="4">
        <v>600</v>
      </c>
      <c r="G288" s="5">
        <f t="shared" si="4"/>
        <v>150</v>
      </c>
      <c r="H288" t="s">
        <v>321</v>
      </c>
    </row>
    <row r="289" spans="2:8" ht="62" customHeight="1" x14ac:dyDescent="0.2">
      <c r="B289" t="s">
        <v>578</v>
      </c>
      <c r="C289" t="s">
        <v>579</v>
      </c>
      <c r="D289" t="s">
        <v>580</v>
      </c>
      <c r="E289" t="s">
        <v>551</v>
      </c>
      <c r="F289" s="4">
        <v>340</v>
      </c>
      <c r="G289" s="5">
        <f t="shared" si="4"/>
        <v>85</v>
      </c>
      <c r="H289" t="s">
        <v>581</v>
      </c>
    </row>
    <row r="290" spans="2:8" ht="62" customHeight="1" x14ac:dyDescent="0.2">
      <c r="B290" t="s">
        <v>578</v>
      </c>
      <c r="C290" t="s">
        <v>582</v>
      </c>
      <c r="D290" t="s">
        <v>580</v>
      </c>
      <c r="E290" t="s">
        <v>551</v>
      </c>
      <c r="F290" s="4">
        <v>340</v>
      </c>
      <c r="G290" s="5">
        <f t="shared" si="4"/>
        <v>85</v>
      </c>
      <c r="H290" t="s">
        <v>581</v>
      </c>
    </row>
    <row r="291" spans="2:8" ht="62" customHeight="1" x14ac:dyDescent="0.2">
      <c r="B291" t="s">
        <v>578</v>
      </c>
      <c r="C291" t="s">
        <v>583</v>
      </c>
      <c r="D291" t="s">
        <v>580</v>
      </c>
      <c r="E291" t="s">
        <v>551</v>
      </c>
      <c r="F291" s="4">
        <v>340</v>
      </c>
      <c r="G291" s="5">
        <f t="shared" si="4"/>
        <v>85</v>
      </c>
      <c r="H291" t="s">
        <v>581</v>
      </c>
    </row>
    <row r="292" spans="2:8" ht="62" customHeight="1" x14ac:dyDescent="0.2">
      <c r="B292" t="s">
        <v>503</v>
      </c>
      <c r="C292" t="s">
        <v>584</v>
      </c>
      <c r="D292" t="s">
        <v>505</v>
      </c>
      <c r="E292" t="s">
        <v>551</v>
      </c>
      <c r="F292" s="4">
        <v>70</v>
      </c>
      <c r="G292" s="5">
        <f t="shared" si="4"/>
        <v>17.5</v>
      </c>
      <c r="H292" t="s">
        <v>506</v>
      </c>
    </row>
    <row r="293" spans="2:8" ht="62" customHeight="1" x14ac:dyDescent="0.2">
      <c r="B293" t="s">
        <v>585</v>
      </c>
      <c r="C293" t="s">
        <v>586</v>
      </c>
      <c r="D293" t="s">
        <v>587</v>
      </c>
      <c r="E293" t="s">
        <v>551</v>
      </c>
      <c r="F293" s="4">
        <v>170</v>
      </c>
      <c r="G293" s="5">
        <f t="shared" si="4"/>
        <v>42.5</v>
      </c>
      <c r="H293" t="s">
        <v>588</v>
      </c>
    </row>
    <row r="294" spans="2:8" ht="62" customHeight="1" x14ac:dyDescent="0.2">
      <c r="B294" t="s">
        <v>585</v>
      </c>
      <c r="C294" t="s">
        <v>589</v>
      </c>
      <c r="D294" t="s">
        <v>587</v>
      </c>
      <c r="E294" t="s">
        <v>551</v>
      </c>
      <c r="F294" s="4">
        <v>170</v>
      </c>
      <c r="G294" s="5">
        <f t="shared" si="4"/>
        <v>42.5</v>
      </c>
      <c r="H294" t="s">
        <v>588</v>
      </c>
    </row>
    <row r="295" spans="2:8" ht="62" customHeight="1" x14ac:dyDescent="0.2">
      <c r="B295" t="s">
        <v>585</v>
      </c>
      <c r="C295" t="s">
        <v>590</v>
      </c>
      <c r="D295" t="s">
        <v>587</v>
      </c>
      <c r="E295" t="s">
        <v>551</v>
      </c>
      <c r="F295" s="4">
        <v>170</v>
      </c>
      <c r="G295" s="5">
        <f t="shared" si="4"/>
        <v>42.5</v>
      </c>
      <c r="H295" t="s">
        <v>588</v>
      </c>
    </row>
    <row r="296" spans="2:8" ht="62" customHeight="1" x14ac:dyDescent="0.2">
      <c r="B296" t="s">
        <v>591</v>
      </c>
      <c r="C296" t="s">
        <v>592</v>
      </c>
      <c r="D296" t="s">
        <v>593</v>
      </c>
      <c r="E296" t="s">
        <v>551</v>
      </c>
      <c r="F296" s="4">
        <v>280</v>
      </c>
      <c r="G296" s="5">
        <f t="shared" si="4"/>
        <v>70</v>
      </c>
      <c r="H296" t="s">
        <v>594</v>
      </c>
    </row>
    <row r="297" spans="2:8" ht="62" customHeight="1" x14ac:dyDescent="0.2">
      <c r="B297" t="s">
        <v>591</v>
      </c>
      <c r="C297" t="s">
        <v>595</v>
      </c>
      <c r="D297" t="s">
        <v>593</v>
      </c>
      <c r="E297" t="s">
        <v>551</v>
      </c>
      <c r="F297" s="4">
        <v>280</v>
      </c>
      <c r="G297" s="5">
        <f t="shared" si="4"/>
        <v>70</v>
      </c>
      <c r="H297" t="s">
        <v>594</v>
      </c>
    </row>
    <row r="298" spans="2:8" ht="62" customHeight="1" x14ac:dyDescent="0.2">
      <c r="B298" t="s">
        <v>591</v>
      </c>
      <c r="C298" t="s">
        <v>596</v>
      </c>
      <c r="D298" t="s">
        <v>593</v>
      </c>
      <c r="E298" t="s">
        <v>551</v>
      </c>
      <c r="F298" s="4">
        <v>280</v>
      </c>
      <c r="G298" s="5">
        <f t="shared" si="4"/>
        <v>70</v>
      </c>
      <c r="H298" t="s">
        <v>594</v>
      </c>
    </row>
    <row r="299" spans="2:8" ht="62" customHeight="1" x14ac:dyDescent="0.2">
      <c r="B299" t="s">
        <v>367</v>
      </c>
      <c r="C299" t="s">
        <v>597</v>
      </c>
      <c r="D299" t="s">
        <v>369</v>
      </c>
      <c r="E299" t="s">
        <v>551</v>
      </c>
      <c r="F299" s="4">
        <v>100</v>
      </c>
      <c r="G299" s="5">
        <f t="shared" si="4"/>
        <v>25</v>
      </c>
      <c r="H299" t="s">
        <v>370</v>
      </c>
    </row>
    <row r="300" spans="2:8" ht="62" customHeight="1" x14ac:dyDescent="0.2">
      <c r="B300" t="s">
        <v>598</v>
      </c>
      <c r="C300" t="s">
        <v>599</v>
      </c>
      <c r="D300" t="s">
        <v>369</v>
      </c>
      <c r="E300" t="s">
        <v>551</v>
      </c>
      <c r="F300" s="4">
        <v>120</v>
      </c>
      <c r="G300" s="5">
        <f t="shared" si="4"/>
        <v>30</v>
      </c>
      <c r="H300" t="s">
        <v>600</v>
      </c>
    </row>
    <row r="301" spans="2:8" ht="62" customHeight="1" x14ac:dyDescent="0.2">
      <c r="B301" t="s">
        <v>598</v>
      </c>
      <c r="C301" t="s">
        <v>601</v>
      </c>
      <c r="D301" t="s">
        <v>369</v>
      </c>
      <c r="E301" t="s">
        <v>551</v>
      </c>
      <c r="F301" s="4">
        <v>120</v>
      </c>
      <c r="G301" s="5">
        <f t="shared" si="4"/>
        <v>30</v>
      </c>
      <c r="H301" t="s">
        <v>600</v>
      </c>
    </row>
    <row r="302" spans="2:8" ht="62" customHeight="1" x14ac:dyDescent="0.2">
      <c r="B302" t="s">
        <v>602</v>
      </c>
      <c r="C302" t="s">
        <v>603</v>
      </c>
      <c r="D302" t="s">
        <v>604</v>
      </c>
      <c r="E302" t="s">
        <v>605</v>
      </c>
      <c r="F302" s="4">
        <v>1400</v>
      </c>
      <c r="G302" s="5">
        <f t="shared" si="4"/>
        <v>350</v>
      </c>
      <c r="H302" t="s">
        <v>606</v>
      </c>
    </row>
    <row r="303" spans="2:8" ht="62" customHeight="1" x14ac:dyDescent="0.2">
      <c r="B303" t="s">
        <v>607</v>
      </c>
      <c r="C303" t="s">
        <v>608</v>
      </c>
      <c r="D303" t="s">
        <v>609</v>
      </c>
      <c r="E303" t="s">
        <v>605</v>
      </c>
      <c r="F303" s="4">
        <v>250</v>
      </c>
      <c r="G303" s="5">
        <f t="shared" si="4"/>
        <v>62.5</v>
      </c>
      <c r="H303" t="s">
        <v>610</v>
      </c>
    </row>
    <row r="304" spans="2:8" ht="62" customHeight="1" x14ac:dyDescent="0.2">
      <c r="B304" t="s">
        <v>611</v>
      </c>
      <c r="C304" t="s">
        <v>612</v>
      </c>
      <c r="D304" t="s">
        <v>613</v>
      </c>
      <c r="E304" t="s">
        <v>605</v>
      </c>
      <c r="F304" s="4">
        <v>1210</v>
      </c>
      <c r="G304" s="5">
        <f t="shared" si="4"/>
        <v>302.5</v>
      </c>
      <c r="H304" t="s">
        <v>614</v>
      </c>
    </row>
    <row r="305" spans="2:8" ht="62" customHeight="1" x14ac:dyDescent="0.2">
      <c r="B305" t="s">
        <v>615</v>
      </c>
      <c r="C305" t="s">
        <v>616</v>
      </c>
      <c r="D305" t="s">
        <v>617</v>
      </c>
      <c r="E305" t="s">
        <v>605</v>
      </c>
      <c r="F305" s="4">
        <v>600</v>
      </c>
      <c r="G305" s="5">
        <f t="shared" si="4"/>
        <v>150</v>
      </c>
      <c r="H305" t="s">
        <v>618</v>
      </c>
    </row>
    <row r="306" spans="2:8" ht="62" customHeight="1" x14ac:dyDescent="0.2">
      <c r="B306" t="s">
        <v>619</v>
      </c>
      <c r="C306" t="s">
        <v>620</v>
      </c>
      <c r="D306" t="s">
        <v>621</v>
      </c>
      <c r="E306" t="s">
        <v>605</v>
      </c>
      <c r="F306" s="4">
        <v>2170</v>
      </c>
      <c r="G306" s="5">
        <f t="shared" si="4"/>
        <v>542.5</v>
      </c>
      <c r="H306" t="s">
        <v>622</v>
      </c>
    </row>
    <row r="307" spans="2:8" ht="62" customHeight="1" x14ac:dyDescent="0.2">
      <c r="B307" t="s">
        <v>623</v>
      </c>
      <c r="C307" t="s">
        <v>624</v>
      </c>
      <c r="D307" t="s">
        <v>625</v>
      </c>
      <c r="E307" t="s">
        <v>605</v>
      </c>
      <c r="F307" s="4">
        <v>320</v>
      </c>
      <c r="G307" s="5">
        <f t="shared" si="4"/>
        <v>80</v>
      </c>
      <c r="H307" t="s">
        <v>626</v>
      </c>
    </row>
    <row r="308" spans="2:8" ht="62" customHeight="1" x14ac:dyDescent="0.2">
      <c r="B308" t="s">
        <v>627</v>
      </c>
      <c r="C308" t="s">
        <v>628</v>
      </c>
      <c r="D308" t="s">
        <v>629</v>
      </c>
      <c r="E308" t="s">
        <v>605</v>
      </c>
      <c r="F308" s="4">
        <v>1000</v>
      </c>
      <c r="G308" s="5">
        <f t="shared" si="4"/>
        <v>250</v>
      </c>
      <c r="H308" t="s">
        <v>630</v>
      </c>
    </row>
    <row r="309" spans="2:8" ht="62" customHeight="1" x14ac:dyDescent="0.2">
      <c r="B309" t="s">
        <v>631</v>
      </c>
      <c r="C309" t="s">
        <v>632</v>
      </c>
      <c r="D309" t="s">
        <v>633</v>
      </c>
      <c r="E309" t="s">
        <v>605</v>
      </c>
      <c r="F309" s="4">
        <v>520</v>
      </c>
      <c r="G309" s="5">
        <f t="shared" si="4"/>
        <v>130</v>
      </c>
      <c r="H309" t="s">
        <v>634</v>
      </c>
    </row>
    <row r="310" spans="2:8" ht="62" customHeight="1" x14ac:dyDescent="0.2">
      <c r="B310" t="s">
        <v>631</v>
      </c>
      <c r="C310" t="s">
        <v>635</v>
      </c>
      <c r="D310" t="s">
        <v>633</v>
      </c>
      <c r="E310" t="s">
        <v>605</v>
      </c>
      <c r="F310" s="4">
        <v>520</v>
      </c>
      <c r="G310" s="5">
        <f t="shared" si="4"/>
        <v>130</v>
      </c>
      <c r="H310" t="s">
        <v>634</v>
      </c>
    </row>
    <row r="311" spans="2:8" ht="62" customHeight="1" x14ac:dyDescent="0.2">
      <c r="B311" t="s">
        <v>631</v>
      </c>
      <c r="C311" t="s">
        <v>636</v>
      </c>
      <c r="D311" t="s">
        <v>633</v>
      </c>
      <c r="E311" t="s">
        <v>605</v>
      </c>
      <c r="F311" s="4">
        <v>520</v>
      </c>
      <c r="G311" s="5">
        <f t="shared" si="4"/>
        <v>130</v>
      </c>
      <c r="H311" t="s">
        <v>634</v>
      </c>
    </row>
    <row r="312" spans="2:8" ht="62" customHeight="1" x14ac:dyDescent="0.2">
      <c r="B312" t="s">
        <v>631</v>
      </c>
      <c r="C312" t="s">
        <v>637</v>
      </c>
      <c r="D312" t="s">
        <v>633</v>
      </c>
      <c r="E312" t="s">
        <v>605</v>
      </c>
      <c r="F312" s="4">
        <v>520</v>
      </c>
      <c r="G312" s="5">
        <f t="shared" si="4"/>
        <v>130</v>
      </c>
      <c r="H312" t="s">
        <v>634</v>
      </c>
    </row>
    <row r="313" spans="2:8" ht="62" customHeight="1" x14ac:dyDescent="0.2">
      <c r="B313" t="s">
        <v>22</v>
      </c>
      <c r="C313" t="s">
        <v>638</v>
      </c>
      <c r="D313" t="s">
        <v>24</v>
      </c>
      <c r="E313" t="s">
        <v>605</v>
      </c>
      <c r="F313" s="4">
        <v>350</v>
      </c>
      <c r="G313" s="5">
        <f t="shared" si="4"/>
        <v>87.5</v>
      </c>
      <c r="H313" t="s">
        <v>26</v>
      </c>
    </row>
    <row r="314" spans="2:8" ht="62" customHeight="1" x14ac:dyDescent="0.2">
      <c r="B314" t="s">
        <v>22</v>
      </c>
      <c r="C314" t="s">
        <v>639</v>
      </c>
      <c r="D314" t="s">
        <v>24</v>
      </c>
      <c r="E314" t="s">
        <v>605</v>
      </c>
      <c r="F314" s="4">
        <v>350</v>
      </c>
      <c r="G314" s="5">
        <f t="shared" si="4"/>
        <v>87.5</v>
      </c>
      <c r="H314" t="s">
        <v>26</v>
      </c>
    </row>
    <row r="315" spans="2:8" ht="62" customHeight="1" x14ac:dyDescent="0.2">
      <c r="B315" t="s">
        <v>640</v>
      </c>
      <c r="C315" t="s">
        <v>641</v>
      </c>
      <c r="D315" t="s">
        <v>642</v>
      </c>
      <c r="E315" t="s">
        <v>605</v>
      </c>
      <c r="F315" s="4">
        <v>800</v>
      </c>
      <c r="G315" s="5">
        <f t="shared" si="4"/>
        <v>200</v>
      </c>
      <c r="H315" t="s">
        <v>643</v>
      </c>
    </row>
    <row r="316" spans="2:8" ht="62" customHeight="1" x14ac:dyDescent="0.2">
      <c r="B316" t="s">
        <v>644</v>
      </c>
      <c r="C316" t="s">
        <v>645</v>
      </c>
      <c r="D316" t="s">
        <v>646</v>
      </c>
      <c r="E316" t="s">
        <v>605</v>
      </c>
      <c r="F316" s="4">
        <v>90</v>
      </c>
      <c r="G316" s="5">
        <f t="shared" si="4"/>
        <v>22.5</v>
      </c>
      <c r="H316" t="s">
        <v>647</v>
      </c>
    </row>
    <row r="317" spans="2:8" ht="62" customHeight="1" x14ac:dyDescent="0.2">
      <c r="B317" t="s">
        <v>644</v>
      </c>
      <c r="C317" t="s">
        <v>648</v>
      </c>
      <c r="D317" t="s">
        <v>646</v>
      </c>
      <c r="E317" t="s">
        <v>605</v>
      </c>
      <c r="F317" s="4">
        <v>90</v>
      </c>
      <c r="G317" s="5">
        <f t="shared" si="4"/>
        <v>22.5</v>
      </c>
      <c r="H317" t="s">
        <v>647</v>
      </c>
    </row>
    <row r="318" spans="2:8" ht="62" customHeight="1" x14ac:dyDescent="0.2">
      <c r="B318" t="s">
        <v>644</v>
      </c>
      <c r="C318" t="s">
        <v>649</v>
      </c>
      <c r="D318" t="s">
        <v>646</v>
      </c>
      <c r="E318" t="s">
        <v>605</v>
      </c>
      <c r="F318" s="4">
        <v>90</v>
      </c>
      <c r="G318" s="5">
        <f t="shared" si="4"/>
        <v>22.5</v>
      </c>
      <c r="H318" t="s">
        <v>647</v>
      </c>
    </row>
    <row r="319" spans="2:8" ht="62" customHeight="1" x14ac:dyDescent="0.2">
      <c r="B319" t="s">
        <v>644</v>
      </c>
      <c r="C319" t="s">
        <v>650</v>
      </c>
      <c r="D319" t="s">
        <v>646</v>
      </c>
      <c r="E319" t="s">
        <v>605</v>
      </c>
      <c r="F319" s="4">
        <v>90</v>
      </c>
      <c r="G319" s="5">
        <f t="shared" si="4"/>
        <v>22.5</v>
      </c>
      <c r="H319" t="s">
        <v>647</v>
      </c>
    </row>
    <row r="320" spans="2:8" ht="62" customHeight="1" x14ac:dyDescent="0.2">
      <c r="B320" t="s">
        <v>644</v>
      </c>
      <c r="C320" t="s">
        <v>651</v>
      </c>
      <c r="D320" t="s">
        <v>646</v>
      </c>
      <c r="E320" t="s">
        <v>605</v>
      </c>
      <c r="F320" s="4">
        <v>90</v>
      </c>
      <c r="G320" s="5">
        <f t="shared" si="4"/>
        <v>22.5</v>
      </c>
      <c r="H320" t="s">
        <v>647</v>
      </c>
    </row>
    <row r="321" spans="2:8" ht="62" customHeight="1" x14ac:dyDescent="0.2">
      <c r="B321" t="s">
        <v>652</v>
      </c>
      <c r="C321" t="s">
        <v>653</v>
      </c>
      <c r="D321" t="s">
        <v>654</v>
      </c>
      <c r="E321" t="s">
        <v>605</v>
      </c>
      <c r="F321" s="4">
        <v>2500</v>
      </c>
      <c r="G321" s="5">
        <f t="shared" si="4"/>
        <v>625</v>
      </c>
      <c r="H321" t="s">
        <v>655</v>
      </c>
    </row>
    <row r="322" spans="2:8" ht="62" customHeight="1" x14ac:dyDescent="0.2">
      <c r="B322" t="s">
        <v>656</v>
      </c>
      <c r="C322" t="s">
        <v>657</v>
      </c>
      <c r="D322" t="s">
        <v>658</v>
      </c>
      <c r="E322" t="s">
        <v>605</v>
      </c>
      <c r="F322" s="4">
        <v>670</v>
      </c>
      <c r="G322" s="5">
        <f t="shared" si="4"/>
        <v>167.5</v>
      </c>
      <c r="H322" t="s">
        <v>659</v>
      </c>
    </row>
    <row r="323" spans="2:8" ht="62" customHeight="1" x14ac:dyDescent="0.2">
      <c r="B323" t="s">
        <v>660</v>
      </c>
      <c r="C323" t="s">
        <v>661</v>
      </c>
      <c r="D323" t="s">
        <v>662</v>
      </c>
      <c r="E323" t="s">
        <v>605</v>
      </c>
      <c r="F323" s="4">
        <v>1810</v>
      </c>
      <c r="G323" s="5">
        <f t="shared" ref="G323:G386" si="5">F323*25%</f>
        <v>452.5</v>
      </c>
      <c r="H323" t="s">
        <v>663</v>
      </c>
    </row>
    <row r="324" spans="2:8" ht="62" customHeight="1" x14ac:dyDescent="0.2">
      <c r="B324" t="s">
        <v>656</v>
      </c>
      <c r="C324" t="s">
        <v>664</v>
      </c>
      <c r="D324" t="s">
        <v>658</v>
      </c>
      <c r="E324" t="s">
        <v>605</v>
      </c>
      <c r="F324" s="4">
        <v>670</v>
      </c>
      <c r="G324" s="5">
        <f t="shared" si="5"/>
        <v>167.5</v>
      </c>
      <c r="H324" t="s">
        <v>659</v>
      </c>
    </row>
    <row r="325" spans="2:8" ht="62" customHeight="1" x14ac:dyDescent="0.2">
      <c r="B325" t="s">
        <v>665</v>
      </c>
      <c r="C325" t="s">
        <v>666</v>
      </c>
      <c r="D325" t="s">
        <v>667</v>
      </c>
      <c r="E325" t="s">
        <v>668</v>
      </c>
      <c r="F325" s="4">
        <v>390</v>
      </c>
      <c r="G325" s="5">
        <f t="shared" si="5"/>
        <v>97.5</v>
      </c>
      <c r="H325" t="s">
        <v>669</v>
      </c>
    </row>
    <row r="326" spans="2:8" ht="62" customHeight="1" x14ac:dyDescent="0.2">
      <c r="B326" t="s">
        <v>670</v>
      </c>
      <c r="C326" t="s">
        <v>671</v>
      </c>
      <c r="D326" t="s">
        <v>672</v>
      </c>
      <c r="E326" t="s">
        <v>668</v>
      </c>
      <c r="F326" s="4">
        <v>120</v>
      </c>
      <c r="G326" s="5">
        <f t="shared" si="5"/>
        <v>30</v>
      </c>
      <c r="H326" t="s">
        <v>673</v>
      </c>
    </row>
    <row r="327" spans="2:8" ht="62" customHeight="1" x14ac:dyDescent="0.2">
      <c r="B327" t="s">
        <v>674</v>
      </c>
      <c r="C327" t="s">
        <v>675</v>
      </c>
      <c r="D327" t="s">
        <v>676</v>
      </c>
      <c r="E327" t="s">
        <v>668</v>
      </c>
      <c r="F327" s="4">
        <v>120</v>
      </c>
      <c r="G327" s="5">
        <f t="shared" si="5"/>
        <v>30</v>
      </c>
      <c r="H327" t="s">
        <v>677</v>
      </c>
    </row>
    <row r="328" spans="2:8" ht="62" customHeight="1" x14ac:dyDescent="0.2">
      <c r="B328" t="s">
        <v>678</v>
      </c>
      <c r="C328" t="s">
        <v>679</v>
      </c>
      <c r="D328" t="s">
        <v>680</v>
      </c>
      <c r="E328" t="s">
        <v>668</v>
      </c>
      <c r="F328" s="4">
        <v>190</v>
      </c>
      <c r="G328" s="5">
        <f t="shared" si="5"/>
        <v>47.5</v>
      </c>
      <c r="H328" t="s">
        <v>681</v>
      </c>
    </row>
    <row r="329" spans="2:8" ht="62" customHeight="1" x14ac:dyDescent="0.2">
      <c r="B329" t="s">
        <v>678</v>
      </c>
      <c r="C329" t="s">
        <v>682</v>
      </c>
      <c r="D329" t="s">
        <v>680</v>
      </c>
      <c r="E329" t="s">
        <v>668</v>
      </c>
      <c r="F329" s="4">
        <v>190</v>
      </c>
      <c r="G329" s="5">
        <f t="shared" si="5"/>
        <v>47.5</v>
      </c>
      <c r="H329" t="s">
        <v>681</v>
      </c>
    </row>
    <row r="330" spans="2:8" ht="62" customHeight="1" x14ac:dyDescent="0.2">
      <c r="B330" t="s">
        <v>683</v>
      </c>
      <c r="C330" t="s">
        <v>684</v>
      </c>
      <c r="D330" t="s">
        <v>685</v>
      </c>
      <c r="E330" t="s">
        <v>668</v>
      </c>
      <c r="F330" s="4">
        <v>170</v>
      </c>
      <c r="G330" s="5">
        <f t="shared" si="5"/>
        <v>42.5</v>
      </c>
      <c r="H330" t="s">
        <v>686</v>
      </c>
    </row>
    <row r="331" spans="2:8" ht="62" customHeight="1" x14ac:dyDescent="0.2">
      <c r="B331" t="s">
        <v>687</v>
      </c>
      <c r="C331" t="s">
        <v>688</v>
      </c>
      <c r="D331" t="s">
        <v>689</v>
      </c>
      <c r="E331" t="s">
        <v>668</v>
      </c>
      <c r="F331" s="4">
        <v>60</v>
      </c>
      <c r="G331" s="5">
        <f t="shared" si="5"/>
        <v>15</v>
      </c>
      <c r="H331" t="s">
        <v>690</v>
      </c>
    </row>
    <row r="332" spans="2:8" ht="62" customHeight="1" x14ac:dyDescent="0.2">
      <c r="B332" t="s">
        <v>691</v>
      </c>
      <c r="C332" t="s">
        <v>692</v>
      </c>
      <c r="D332" t="s">
        <v>693</v>
      </c>
      <c r="E332" t="s">
        <v>668</v>
      </c>
      <c r="F332" s="4">
        <v>30</v>
      </c>
      <c r="G332" s="5">
        <f t="shared" si="5"/>
        <v>7.5</v>
      </c>
      <c r="H332" t="s">
        <v>694</v>
      </c>
    </row>
    <row r="333" spans="2:8" ht="62" customHeight="1" x14ac:dyDescent="0.2">
      <c r="B333" t="s">
        <v>562</v>
      </c>
      <c r="C333" t="s">
        <v>695</v>
      </c>
      <c r="D333" t="s">
        <v>564</v>
      </c>
      <c r="E333" t="s">
        <v>668</v>
      </c>
      <c r="F333" s="4">
        <v>190</v>
      </c>
      <c r="G333" s="5">
        <f t="shared" si="5"/>
        <v>47.5</v>
      </c>
      <c r="H333" t="s">
        <v>565</v>
      </c>
    </row>
    <row r="334" spans="2:8" ht="62" customHeight="1" x14ac:dyDescent="0.2">
      <c r="B334" t="s">
        <v>562</v>
      </c>
      <c r="C334" t="s">
        <v>696</v>
      </c>
      <c r="D334" t="s">
        <v>564</v>
      </c>
      <c r="E334" t="s">
        <v>668</v>
      </c>
      <c r="F334" s="4">
        <v>190</v>
      </c>
      <c r="G334" s="5">
        <f t="shared" si="5"/>
        <v>47.5</v>
      </c>
      <c r="H334" t="s">
        <v>565</v>
      </c>
    </row>
    <row r="335" spans="2:8" ht="62" customHeight="1" x14ac:dyDescent="0.2">
      <c r="B335" t="s">
        <v>562</v>
      </c>
      <c r="C335" t="s">
        <v>697</v>
      </c>
      <c r="D335" t="s">
        <v>564</v>
      </c>
      <c r="E335" t="s">
        <v>668</v>
      </c>
      <c r="F335" s="4">
        <v>190</v>
      </c>
      <c r="G335" s="5">
        <f t="shared" si="5"/>
        <v>47.5</v>
      </c>
      <c r="H335" t="s">
        <v>565</v>
      </c>
    </row>
    <row r="336" spans="2:8" ht="62" customHeight="1" x14ac:dyDescent="0.2">
      <c r="B336" t="s">
        <v>80</v>
      </c>
      <c r="C336" t="s">
        <v>698</v>
      </c>
      <c r="D336" t="s">
        <v>82</v>
      </c>
      <c r="E336" t="s">
        <v>668</v>
      </c>
      <c r="F336" s="4">
        <v>90</v>
      </c>
      <c r="G336" s="5">
        <f t="shared" si="5"/>
        <v>22.5</v>
      </c>
      <c r="H336" t="s">
        <v>83</v>
      </c>
    </row>
    <row r="337" spans="2:8" ht="62" customHeight="1" x14ac:dyDescent="0.2">
      <c r="B337" t="s">
        <v>699</v>
      </c>
      <c r="C337" t="s">
        <v>700</v>
      </c>
      <c r="D337" t="s">
        <v>701</v>
      </c>
      <c r="E337" t="s">
        <v>668</v>
      </c>
      <c r="F337" s="4">
        <v>160</v>
      </c>
      <c r="G337" s="5">
        <f t="shared" si="5"/>
        <v>40</v>
      </c>
      <c r="H337" t="s">
        <v>702</v>
      </c>
    </row>
    <row r="338" spans="2:8" ht="62" customHeight="1" x14ac:dyDescent="0.2">
      <c r="B338" t="s">
        <v>703</v>
      </c>
      <c r="C338" t="s">
        <v>704</v>
      </c>
      <c r="D338" t="s">
        <v>705</v>
      </c>
      <c r="E338" t="s">
        <v>668</v>
      </c>
      <c r="F338" s="4">
        <v>260</v>
      </c>
      <c r="G338" s="5">
        <f t="shared" si="5"/>
        <v>65</v>
      </c>
      <c r="H338" t="s">
        <v>706</v>
      </c>
    </row>
    <row r="339" spans="2:8" ht="62" customHeight="1" x14ac:dyDescent="0.2">
      <c r="B339" t="s">
        <v>707</v>
      </c>
      <c r="C339" t="s">
        <v>708</v>
      </c>
      <c r="D339" t="s">
        <v>709</v>
      </c>
      <c r="E339" t="s">
        <v>668</v>
      </c>
      <c r="F339" s="4">
        <v>160</v>
      </c>
      <c r="G339" s="5">
        <f t="shared" si="5"/>
        <v>40</v>
      </c>
      <c r="H339" t="s">
        <v>710</v>
      </c>
    </row>
    <row r="340" spans="2:8" ht="62" customHeight="1" x14ac:dyDescent="0.2">
      <c r="B340" t="s">
        <v>707</v>
      </c>
      <c r="C340" t="s">
        <v>711</v>
      </c>
      <c r="D340" t="s">
        <v>709</v>
      </c>
      <c r="E340" t="s">
        <v>668</v>
      </c>
      <c r="F340" s="4">
        <v>160</v>
      </c>
      <c r="G340" s="5">
        <f t="shared" si="5"/>
        <v>40</v>
      </c>
      <c r="H340" t="s">
        <v>710</v>
      </c>
    </row>
    <row r="341" spans="2:8" ht="62" customHeight="1" x14ac:dyDescent="0.2">
      <c r="B341" t="s">
        <v>712</v>
      </c>
      <c r="C341" t="s">
        <v>713</v>
      </c>
      <c r="D341" t="s">
        <v>714</v>
      </c>
      <c r="E341" t="s">
        <v>668</v>
      </c>
      <c r="F341" s="4">
        <v>490</v>
      </c>
      <c r="G341" s="5">
        <f t="shared" si="5"/>
        <v>122.5</v>
      </c>
      <c r="H341" t="s">
        <v>715</v>
      </c>
    </row>
    <row r="342" spans="2:8" ht="62" customHeight="1" x14ac:dyDescent="0.2">
      <c r="B342" t="s">
        <v>716</v>
      </c>
      <c r="C342" t="s">
        <v>717</v>
      </c>
      <c r="D342" t="s">
        <v>718</v>
      </c>
      <c r="E342" t="s">
        <v>668</v>
      </c>
      <c r="F342" s="4">
        <v>140</v>
      </c>
      <c r="G342" s="5">
        <f t="shared" si="5"/>
        <v>35</v>
      </c>
      <c r="H342" t="s">
        <v>719</v>
      </c>
    </row>
    <row r="343" spans="2:8" ht="62" customHeight="1" x14ac:dyDescent="0.2">
      <c r="B343" t="s">
        <v>720</v>
      </c>
      <c r="C343" t="s">
        <v>721</v>
      </c>
      <c r="D343" t="s">
        <v>722</v>
      </c>
      <c r="E343" t="s">
        <v>668</v>
      </c>
      <c r="F343" s="4">
        <v>210</v>
      </c>
      <c r="G343" s="5">
        <f t="shared" si="5"/>
        <v>52.5</v>
      </c>
      <c r="H343" t="s">
        <v>723</v>
      </c>
    </row>
    <row r="344" spans="2:8" ht="62" customHeight="1" x14ac:dyDescent="0.2">
      <c r="B344" t="s">
        <v>591</v>
      </c>
      <c r="C344" t="s">
        <v>724</v>
      </c>
      <c r="D344" t="s">
        <v>593</v>
      </c>
      <c r="E344" t="s">
        <v>668</v>
      </c>
      <c r="F344" s="4">
        <v>280</v>
      </c>
      <c r="G344" s="5">
        <f t="shared" si="5"/>
        <v>70</v>
      </c>
      <c r="H344" t="s">
        <v>594</v>
      </c>
    </row>
    <row r="345" spans="2:8" ht="62" customHeight="1" x14ac:dyDescent="0.2">
      <c r="B345" t="s">
        <v>591</v>
      </c>
      <c r="C345" t="s">
        <v>725</v>
      </c>
      <c r="D345" t="s">
        <v>593</v>
      </c>
      <c r="E345" t="s">
        <v>668</v>
      </c>
      <c r="F345" s="4">
        <v>280</v>
      </c>
      <c r="G345" s="5">
        <f t="shared" si="5"/>
        <v>70</v>
      </c>
      <c r="H345" t="s">
        <v>594</v>
      </c>
    </row>
    <row r="346" spans="2:8" ht="62" customHeight="1" x14ac:dyDescent="0.2">
      <c r="B346" t="s">
        <v>346</v>
      </c>
      <c r="C346" t="s">
        <v>726</v>
      </c>
      <c r="D346" t="s">
        <v>348</v>
      </c>
      <c r="E346" t="s">
        <v>668</v>
      </c>
      <c r="F346" s="4">
        <v>90</v>
      </c>
      <c r="G346" s="5">
        <f t="shared" si="5"/>
        <v>22.5</v>
      </c>
      <c r="H346" t="s">
        <v>349</v>
      </c>
    </row>
    <row r="347" spans="2:8" ht="62" customHeight="1" x14ac:dyDescent="0.2">
      <c r="B347" t="s">
        <v>530</v>
      </c>
      <c r="C347" t="s">
        <v>727</v>
      </c>
      <c r="D347" t="s">
        <v>532</v>
      </c>
      <c r="E347" t="s">
        <v>668</v>
      </c>
      <c r="F347" s="4">
        <v>310</v>
      </c>
      <c r="G347" s="5">
        <f t="shared" si="5"/>
        <v>77.5</v>
      </c>
      <c r="H347" t="s">
        <v>533</v>
      </c>
    </row>
    <row r="348" spans="2:8" ht="62" customHeight="1" x14ac:dyDescent="0.2">
      <c r="B348" t="s">
        <v>728</v>
      </c>
      <c r="C348" t="s">
        <v>729</v>
      </c>
      <c r="D348" t="s">
        <v>730</v>
      </c>
      <c r="E348" t="s">
        <v>668</v>
      </c>
      <c r="F348" s="4">
        <v>120</v>
      </c>
      <c r="G348" s="5">
        <f t="shared" si="5"/>
        <v>30</v>
      </c>
      <c r="H348" t="s">
        <v>731</v>
      </c>
    </row>
    <row r="349" spans="2:8" ht="62" customHeight="1" x14ac:dyDescent="0.2">
      <c r="B349" t="s">
        <v>728</v>
      </c>
      <c r="C349" t="s">
        <v>732</v>
      </c>
      <c r="D349" t="s">
        <v>730</v>
      </c>
      <c r="E349" t="s">
        <v>668</v>
      </c>
      <c r="F349" s="4">
        <v>120</v>
      </c>
      <c r="G349" s="5">
        <f t="shared" si="5"/>
        <v>30</v>
      </c>
      <c r="H349" t="s">
        <v>731</v>
      </c>
    </row>
    <row r="350" spans="2:8" ht="62" customHeight="1" x14ac:dyDescent="0.2">
      <c r="B350" t="s">
        <v>728</v>
      </c>
      <c r="C350" t="s">
        <v>733</v>
      </c>
      <c r="D350" t="s">
        <v>730</v>
      </c>
      <c r="E350" t="s">
        <v>668</v>
      </c>
      <c r="F350" s="4">
        <v>120</v>
      </c>
      <c r="G350" s="5">
        <f t="shared" si="5"/>
        <v>30</v>
      </c>
      <c r="H350" t="s">
        <v>731</v>
      </c>
    </row>
    <row r="351" spans="2:8" ht="62" customHeight="1" x14ac:dyDescent="0.2">
      <c r="B351" t="s">
        <v>728</v>
      </c>
      <c r="C351" t="s">
        <v>734</v>
      </c>
      <c r="D351" t="s">
        <v>730</v>
      </c>
      <c r="E351" t="s">
        <v>668</v>
      </c>
      <c r="F351" s="4">
        <v>120</v>
      </c>
      <c r="G351" s="5">
        <f t="shared" si="5"/>
        <v>30</v>
      </c>
      <c r="H351" t="s">
        <v>731</v>
      </c>
    </row>
    <row r="352" spans="2:8" ht="62" customHeight="1" x14ac:dyDescent="0.2">
      <c r="B352" t="s">
        <v>728</v>
      </c>
      <c r="C352" t="s">
        <v>735</v>
      </c>
      <c r="D352" t="s">
        <v>730</v>
      </c>
      <c r="E352" t="s">
        <v>668</v>
      </c>
      <c r="F352" s="4">
        <v>120</v>
      </c>
      <c r="G352" s="5">
        <f t="shared" si="5"/>
        <v>30</v>
      </c>
      <c r="H352" t="s">
        <v>731</v>
      </c>
    </row>
    <row r="353" spans="2:8" ht="62" customHeight="1" x14ac:dyDescent="0.2">
      <c r="B353" t="s">
        <v>728</v>
      </c>
      <c r="C353" t="s">
        <v>736</v>
      </c>
      <c r="D353" t="s">
        <v>730</v>
      </c>
      <c r="E353" t="s">
        <v>668</v>
      </c>
      <c r="F353" s="4">
        <v>120</v>
      </c>
      <c r="G353" s="5">
        <f t="shared" si="5"/>
        <v>30</v>
      </c>
      <c r="H353" t="s">
        <v>731</v>
      </c>
    </row>
    <row r="354" spans="2:8" ht="62" customHeight="1" x14ac:dyDescent="0.2">
      <c r="B354" t="s">
        <v>728</v>
      </c>
      <c r="C354" t="s">
        <v>737</v>
      </c>
      <c r="D354" t="s">
        <v>730</v>
      </c>
      <c r="E354" t="s">
        <v>668</v>
      </c>
      <c r="F354" s="4">
        <v>120</v>
      </c>
      <c r="G354" s="5">
        <f t="shared" si="5"/>
        <v>30</v>
      </c>
      <c r="H354" t="s">
        <v>731</v>
      </c>
    </row>
    <row r="355" spans="2:8" ht="62" customHeight="1" x14ac:dyDescent="0.2">
      <c r="B355" t="s">
        <v>728</v>
      </c>
      <c r="C355" t="s">
        <v>738</v>
      </c>
      <c r="D355" t="s">
        <v>730</v>
      </c>
      <c r="E355" t="s">
        <v>668</v>
      </c>
      <c r="F355" s="4">
        <v>120</v>
      </c>
      <c r="G355" s="5">
        <f t="shared" si="5"/>
        <v>30</v>
      </c>
      <c r="H355" t="s">
        <v>731</v>
      </c>
    </row>
    <row r="356" spans="2:8" ht="62" customHeight="1" x14ac:dyDescent="0.2">
      <c r="B356" t="s">
        <v>739</v>
      </c>
      <c r="C356" t="s">
        <v>740</v>
      </c>
      <c r="D356" t="s">
        <v>741</v>
      </c>
      <c r="E356" t="s">
        <v>668</v>
      </c>
      <c r="F356" s="4">
        <v>90</v>
      </c>
      <c r="G356" s="5">
        <f t="shared" si="5"/>
        <v>22.5</v>
      </c>
      <c r="H356" t="s">
        <v>742</v>
      </c>
    </row>
    <row r="357" spans="2:8" ht="62" customHeight="1" x14ac:dyDescent="0.2">
      <c r="B357" t="s">
        <v>739</v>
      </c>
      <c r="C357" t="s">
        <v>743</v>
      </c>
      <c r="D357" t="s">
        <v>741</v>
      </c>
      <c r="E357" t="s">
        <v>668</v>
      </c>
      <c r="F357" s="4">
        <v>90</v>
      </c>
      <c r="G357" s="5">
        <f t="shared" si="5"/>
        <v>22.5</v>
      </c>
      <c r="H357" t="s">
        <v>742</v>
      </c>
    </row>
    <row r="358" spans="2:8" ht="62" customHeight="1" x14ac:dyDescent="0.2">
      <c r="B358" t="s">
        <v>367</v>
      </c>
      <c r="C358" t="s">
        <v>744</v>
      </c>
      <c r="D358" t="s">
        <v>369</v>
      </c>
      <c r="E358" t="s">
        <v>668</v>
      </c>
      <c r="F358" s="4">
        <v>100</v>
      </c>
      <c r="G358" s="5">
        <f t="shared" si="5"/>
        <v>25</v>
      </c>
      <c r="H358" t="s">
        <v>370</v>
      </c>
    </row>
    <row r="359" spans="2:8" ht="62" customHeight="1" x14ac:dyDescent="0.2">
      <c r="B359" t="s">
        <v>745</v>
      </c>
      <c r="C359" t="s">
        <v>746</v>
      </c>
      <c r="D359" t="s">
        <v>747</v>
      </c>
      <c r="E359" t="s">
        <v>748</v>
      </c>
      <c r="F359" s="4">
        <v>140</v>
      </c>
      <c r="G359" s="5">
        <f t="shared" si="5"/>
        <v>35</v>
      </c>
      <c r="H359" t="s">
        <v>749</v>
      </c>
    </row>
    <row r="360" spans="2:8" ht="62" customHeight="1" x14ac:dyDescent="0.2">
      <c r="B360" t="s">
        <v>475</v>
      </c>
      <c r="C360" t="s">
        <v>750</v>
      </c>
      <c r="D360" t="s">
        <v>477</v>
      </c>
      <c r="E360" t="s">
        <v>748</v>
      </c>
      <c r="F360" s="4">
        <v>200</v>
      </c>
      <c r="G360" s="5">
        <f t="shared" si="5"/>
        <v>50</v>
      </c>
      <c r="H360" t="s">
        <v>478</v>
      </c>
    </row>
    <row r="361" spans="2:8" ht="62" customHeight="1" x14ac:dyDescent="0.2">
      <c r="B361" t="s">
        <v>674</v>
      </c>
      <c r="C361" t="s">
        <v>751</v>
      </c>
      <c r="D361" t="s">
        <v>676</v>
      </c>
      <c r="E361" t="s">
        <v>748</v>
      </c>
      <c r="F361" s="4">
        <v>120</v>
      </c>
      <c r="G361" s="5">
        <f t="shared" si="5"/>
        <v>30</v>
      </c>
      <c r="H361" t="s">
        <v>677</v>
      </c>
    </row>
    <row r="362" spans="2:8" ht="62" customHeight="1" x14ac:dyDescent="0.2">
      <c r="B362" t="s">
        <v>674</v>
      </c>
      <c r="C362" t="s">
        <v>752</v>
      </c>
      <c r="D362" t="s">
        <v>676</v>
      </c>
      <c r="E362" t="s">
        <v>748</v>
      </c>
      <c r="F362" s="4">
        <v>120</v>
      </c>
      <c r="G362" s="5">
        <f t="shared" si="5"/>
        <v>30</v>
      </c>
      <c r="H362" t="s">
        <v>677</v>
      </c>
    </row>
    <row r="363" spans="2:8" ht="62" customHeight="1" x14ac:dyDescent="0.2">
      <c r="B363" t="s">
        <v>753</v>
      </c>
      <c r="C363" t="s">
        <v>754</v>
      </c>
      <c r="D363" t="s">
        <v>755</v>
      </c>
      <c r="E363" t="s">
        <v>748</v>
      </c>
      <c r="F363" s="4">
        <v>100</v>
      </c>
      <c r="G363" s="5">
        <f t="shared" si="5"/>
        <v>25</v>
      </c>
      <c r="H363" t="s">
        <v>756</v>
      </c>
    </row>
    <row r="364" spans="2:8" ht="62" customHeight="1" x14ac:dyDescent="0.2">
      <c r="B364" t="s">
        <v>757</v>
      </c>
      <c r="C364" t="s">
        <v>758</v>
      </c>
      <c r="D364" t="s">
        <v>759</v>
      </c>
      <c r="E364" t="s">
        <v>748</v>
      </c>
      <c r="F364" s="4">
        <v>370</v>
      </c>
      <c r="G364" s="5">
        <f t="shared" si="5"/>
        <v>92.5</v>
      </c>
      <c r="H364" t="s">
        <v>760</v>
      </c>
    </row>
    <row r="365" spans="2:8" ht="62" customHeight="1" x14ac:dyDescent="0.2">
      <c r="B365" t="s">
        <v>761</v>
      </c>
      <c r="C365" t="s">
        <v>762</v>
      </c>
      <c r="D365" t="s">
        <v>763</v>
      </c>
      <c r="E365" t="s">
        <v>748</v>
      </c>
      <c r="F365" s="4">
        <v>130</v>
      </c>
      <c r="G365" s="5">
        <f t="shared" si="5"/>
        <v>32.5</v>
      </c>
      <c r="H365" t="s">
        <v>764</v>
      </c>
    </row>
    <row r="366" spans="2:8" ht="62" customHeight="1" x14ac:dyDescent="0.2">
      <c r="B366" t="s">
        <v>765</v>
      </c>
      <c r="C366" t="s">
        <v>766</v>
      </c>
      <c r="D366" t="s">
        <v>767</v>
      </c>
      <c r="E366" t="s">
        <v>748</v>
      </c>
      <c r="F366" s="4">
        <v>180</v>
      </c>
      <c r="G366" s="5">
        <f t="shared" si="5"/>
        <v>45</v>
      </c>
      <c r="H366" t="s">
        <v>768</v>
      </c>
    </row>
    <row r="367" spans="2:8" ht="62" customHeight="1" x14ac:dyDescent="0.2">
      <c r="B367" t="s">
        <v>769</v>
      </c>
      <c r="C367" t="s">
        <v>770</v>
      </c>
      <c r="D367" t="s">
        <v>771</v>
      </c>
      <c r="E367" t="s">
        <v>748</v>
      </c>
      <c r="F367" s="4">
        <v>330</v>
      </c>
      <c r="G367" s="5">
        <f t="shared" si="5"/>
        <v>82.5</v>
      </c>
      <c r="H367" t="s">
        <v>772</v>
      </c>
    </row>
    <row r="368" spans="2:8" ht="62" customHeight="1" x14ac:dyDescent="0.2">
      <c r="B368" t="s">
        <v>769</v>
      </c>
      <c r="C368" t="s">
        <v>773</v>
      </c>
      <c r="D368" t="s">
        <v>771</v>
      </c>
      <c r="E368" t="s">
        <v>748</v>
      </c>
      <c r="F368" s="4">
        <v>330</v>
      </c>
      <c r="G368" s="5">
        <f t="shared" si="5"/>
        <v>82.5</v>
      </c>
      <c r="H368" t="s">
        <v>772</v>
      </c>
    </row>
    <row r="369" spans="2:8" ht="62" customHeight="1" x14ac:dyDescent="0.2">
      <c r="B369" t="s">
        <v>774</v>
      </c>
      <c r="C369" t="s">
        <v>775</v>
      </c>
      <c r="D369" t="s">
        <v>505</v>
      </c>
      <c r="E369" t="s">
        <v>748</v>
      </c>
      <c r="F369" s="4">
        <v>90</v>
      </c>
      <c r="G369" s="5">
        <f t="shared" si="5"/>
        <v>22.5</v>
      </c>
      <c r="H369" t="s">
        <v>776</v>
      </c>
    </row>
    <row r="370" spans="2:8" ht="62" customHeight="1" x14ac:dyDescent="0.2">
      <c r="B370" t="s">
        <v>774</v>
      </c>
      <c r="C370" t="s">
        <v>777</v>
      </c>
      <c r="D370" t="s">
        <v>505</v>
      </c>
      <c r="E370" t="s">
        <v>748</v>
      </c>
      <c r="F370" s="4">
        <v>90</v>
      </c>
      <c r="G370" s="5">
        <f t="shared" si="5"/>
        <v>22.5</v>
      </c>
      <c r="H370" t="s">
        <v>776</v>
      </c>
    </row>
    <row r="371" spans="2:8" ht="62" customHeight="1" x14ac:dyDescent="0.2">
      <c r="B371" t="s">
        <v>774</v>
      </c>
      <c r="C371" t="s">
        <v>778</v>
      </c>
      <c r="D371" t="s">
        <v>505</v>
      </c>
      <c r="E371" t="s">
        <v>748</v>
      </c>
      <c r="F371" s="4">
        <v>90</v>
      </c>
      <c r="G371" s="5">
        <f t="shared" si="5"/>
        <v>22.5</v>
      </c>
      <c r="H371" t="s">
        <v>776</v>
      </c>
    </row>
    <row r="372" spans="2:8" ht="62" customHeight="1" x14ac:dyDescent="0.2">
      <c r="B372" t="s">
        <v>720</v>
      </c>
      <c r="C372" t="s">
        <v>779</v>
      </c>
      <c r="D372" t="s">
        <v>722</v>
      </c>
      <c r="E372" t="s">
        <v>748</v>
      </c>
      <c r="F372" s="4">
        <v>210</v>
      </c>
      <c r="G372" s="5">
        <f t="shared" si="5"/>
        <v>52.5</v>
      </c>
      <c r="H372" t="s">
        <v>723</v>
      </c>
    </row>
    <row r="373" spans="2:8" ht="62" customHeight="1" x14ac:dyDescent="0.2">
      <c r="B373" t="s">
        <v>780</v>
      </c>
      <c r="C373" t="s">
        <v>781</v>
      </c>
      <c r="D373" t="s">
        <v>505</v>
      </c>
      <c r="E373" t="s">
        <v>748</v>
      </c>
      <c r="F373" s="4">
        <v>70</v>
      </c>
      <c r="G373" s="5">
        <f t="shared" si="5"/>
        <v>17.5</v>
      </c>
      <c r="H373" t="s">
        <v>782</v>
      </c>
    </row>
    <row r="374" spans="2:8" ht="62" customHeight="1" x14ac:dyDescent="0.2">
      <c r="B374" t="s">
        <v>780</v>
      </c>
      <c r="C374" t="s">
        <v>783</v>
      </c>
      <c r="D374" t="s">
        <v>505</v>
      </c>
      <c r="E374" t="s">
        <v>748</v>
      </c>
      <c r="F374" s="4">
        <v>70</v>
      </c>
      <c r="G374" s="5">
        <f t="shared" si="5"/>
        <v>17.5</v>
      </c>
      <c r="H374" t="s">
        <v>782</v>
      </c>
    </row>
    <row r="375" spans="2:8" ht="62" customHeight="1" x14ac:dyDescent="0.2">
      <c r="B375" t="s">
        <v>780</v>
      </c>
      <c r="C375" t="s">
        <v>784</v>
      </c>
      <c r="D375" t="s">
        <v>505</v>
      </c>
      <c r="E375" t="s">
        <v>748</v>
      </c>
      <c r="F375" s="4">
        <v>70</v>
      </c>
      <c r="G375" s="5">
        <f t="shared" si="5"/>
        <v>17.5</v>
      </c>
      <c r="H375" t="s">
        <v>782</v>
      </c>
    </row>
    <row r="376" spans="2:8" ht="62" customHeight="1" x14ac:dyDescent="0.2">
      <c r="B376" t="s">
        <v>338</v>
      </c>
      <c r="C376" t="s">
        <v>785</v>
      </c>
      <c r="D376" t="s">
        <v>340</v>
      </c>
      <c r="E376" t="s">
        <v>748</v>
      </c>
      <c r="F376" s="4">
        <v>180</v>
      </c>
      <c r="G376" s="5">
        <f t="shared" si="5"/>
        <v>45</v>
      </c>
      <c r="H376" t="s">
        <v>341</v>
      </c>
    </row>
    <row r="377" spans="2:8" ht="62" customHeight="1" x14ac:dyDescent="0.2">
      <c r="B377" t="s">
        <v>786</v>
      </c>
      <c r="C377" t="s">
        <v>787</v>
      </c>
      <c r="D377" t="s">
        <v>788</v>
      </c>
      <c r="E377" t="s">
        <v>748</v>
      </c>
      <c r="F377" s="4">
        <v>330</v>
      </c>
      <c r="G377" s="5">
        <f t="shared" si="5"/>
        <v>82.5</v>
      </c>
      <c r="H377" t="s">
        <v>789</v>
      </c>
    </row>
    <row r="378" spans="2:8" ht="62" customHeight="1" x14ac:dyDescent="0.2">
      <c r="B378" t="s">
        <v>786</v>
      </c>
      <c r="C378" t="s">
        <v>790</v>
      </c>
      <c r="D378" t="s">
        <v>788</v>
      </c>
      <c r="E378" t="s">
        <v>748</v>
      </c>
      <c r="F378" s="4">
        <v>330</v>
      </c>
      <c r="G378" s="5">
        <f t="shared" si="5"/>
        <v>82.5</v>
      </c>
      <c r="H378" t="s">
        <v>789</v>
      </c>
    </row>
    <row r="379" spans="2:8" ht="62" customHeight="1" x14ac:dyDescent="0.2">
      <c r="B379" t="s">
        <v>786</v>
      </c>
      <c r="C379" t="s">
        <v>791</v>
      </c>
      <c r="D379" t="s">
        <v>788</v>
      </c>
      <c r="E379" t="s">
        <v>748</v>
      </c>
      <c r="F379" s="4">
        <v>330</v>
      </c>
      <c r="G379" s="5">
        <f t="shared" si="5"/>
        <v>82.5</v>
      </c>
      <c r="H379" t="s">
        <v>789</v>
      </c>
    </row>
    <row r="380" spans="2:8" ht="62" customHeight="1" x14ac:dyDescent="0.2">
      <c r="B380" t="s">
        <v>786</v>
      </c>
      <c r="C380" t="s">
        <v>792</v>
      </c>
      <c r="D380" t="s">
        <v>788</v>
      </c>
      <c r="E380" t="s">
        <v>748</v>
      </c>
      <c r="F380" s="4">
        <v>330</v>
      </c>
      <c r="G380" s="5">
        <f t="shared" si="5"/>
        <v>82.5</v>
      </c>
      <c r="H380" t="s">
        <v>789</v>
      </c>
    </row>
    <row r="381" spans="2:8" ht="62" customHeight="1" x14ac:dyDescent="0.2">
      <c r="B381" t="s">
        <v>786</v>
      </c>
      <c r="C381" t="s">
        <v>793</v>
      </c>
      <c r="D381" t="s">
        <v>788</v>
      </c>
      <c r="E381" t="s">
        <v>748</v>
      </c>
      <c r="F381" s="4">
        <v>330</v>
      </c>
      <c r="G381" s="5">
        <f t="shared" si="5"/>
        <v>82.5</v>
      </c>
      <c r="H381" t="s">
        <v>789</v>
      </c>
    </row>
    <row r="382" spans="2:8" ht="62" customHeight="1" x14ac:dyDescent="0.2">
      <c r="B382" t="s">
        <v>786</v>
      </c>
      <c r="C382" t="s">
        <v>794</v>
      </c>
      <c r="D382" t="s">
        <v>788</v>
      </c>
      <c r="E382" t="s">
        <v>748</v>
      </c>
      <c r="F382" s="4">
        <v>330</v>
      </c>
      <c r="G382" s="5">
        <f t="shared" si="5"/>
        <v>82.5</v>
      </c>
      <c r="H382" t="s">
        <v>789</v>
      </c>
    </row>
    <row r="383" spans="2:8" ht="62" customHeight="1" x14ac:dyDescent="0.2">
      <c r="B383" t="s">
        <v>795</v>
      </c>
      <c r="C383" t="s">
        <v>796</v>
      </c>
      <c r="D383" t="s">
        <v>797</v>
      </c>
      <c r="E383" t="s">
        <v>748</v>
      </c>
      <c r="F383" s="4">
        <v>560</v>
      </c>
      <c r="G383" s="5">
        <f t="shared" si="5"/>
        <v>140</v>
      </c>
      <c r="H383" t="s">
        <v>798</v>
      </c>
    </row>
    <row r="384" spans="2:8" ht="62" customHeight="1" x14ac:dyDescent="0.2">
      <c r="B384" t="s">
        <v>795</v>
      </c>
      <c r="C384" t="s">
        <v>799</v>
      </c>
      <c r="D384" t="s">
        <v>797</v>
      </c>
      <c r="E384" t="s">
        <v>748</v>
      </c>
      <c r="F384" s="4">
        <v>560</v>
      </c>
      <c r="G384" s="5">
        <f t="shared" si="5"/>
        <v>140</v>
      </c>
      <c r="H384" t="s">
        <v>798</v>
      </c>
    </row>
    <row r="385" spans="2:8" ht="62" customHeight="1" x14ac:dyDescent="0.2">
      <c r="B385" t="s">
        <v>795</v>
      </c>
      <c r="C385" t="s">
        <v>800</v>
      </c>
      <c r="D385" t="s">
        <v>797</v>
      </c>
      <c r="E385" t="s">
        <v>748</v>
      </c>
      <c r="F385" s="4">
        <v>560</v>
      </c>
      <c r="G385" s="5">
        <f t="shared" si="5"/>
        <v>140</v>
      </c>
      <c r="H385" t="s">
        <v>798</v>
      </c>
    </row>
    <row r="386" spans="2:8" ht="62" customHeight="1" x14ac:dyDescent="0.2">
      <c r="B386" t="s">
        <v>795</v>
      </c>
      <c r="C386" t="s">
        <v>801</v>
      </c>
      <c r="D386" t="s">
        <v>797</v>
      </c>
      <c r="E386" t="s">
        <v>748</v>
      </c>
      <c r="F386" s="4">
        <v>560</v>
      </c>
      <c r="G386" s="5">
        <f t="shared" si="5"/>
        <v>140</v>
      </c>
      <c r="H386" t="s">
        <v>798</v>
      </c>
    </row>
    <row r="387" spans="2:8" ht="62" customHeight="1" x14ac:dyDescent="0.2">
      <c r="B387" t="s">
        <v>795</v>
      </c>
      <c r="C387" t="s">
        <v>802</v>
      </c>
      <c r="D387" t="s">
        <v>797</v>
      </c>
      <c r="E387" t="s">
        <v>748</v>
      </c>
      <c r="F387" s="4">
        <v>560</v>
      </c>
      <c r="G387" s="5">
        <f t="shared" ref="G387:G450" si="6">F387*25%</f>
        <v>140</v>
      </c>
      <c r="H387" t="s">
        <v>798</v>
      </c>
    </row>
    <row r="388" spans="2:8" ht="62" customHeight="1" x14ac:dyDescent="0.2">
      <c r="B388" t="s">
        <v>795</v>
      </c>
      <c r="C388" t="s">
        <v>803</v>
      </c>
      <c r="D388" t="s">
        <v>797</v>
      </c>
      <c r="E388" t="s">
        <v>748</v>
      </c>
      <c r="F388" s="4">
        <v>560</v>
      </c>
      <c r="G388" s="5">
        <f t="shared" si="6"/>
        <v>140</v>
      </c>
      <c r="H388" t="s">
        <v>798</v>
      </c>
    </row>
    <row r="389" spans="2:8" ht="62" customHeight="1" x14ac:dyDescent="0.2">
      <c r="B389" t="s">
        <v>795</v>
      </c>
      <c r="C389" t="s">
        <v>804</v>
      </c>
      <c r="D389" t="s">
        <v>797</v>
      </c>
      <c r="E389" t="s">
        <v>748</v>
      </c>
      <c r="F389" s="4">
        <v>560</v>
      </c>
      <c r="G389" s="5">
        <f t="shared" si="6"/>
        <v>140</v>
      </c>
      <c r="H389" t="s">
        <v>798</v>
      </c>
    </row>
    <row r="390" spans="2:8" ht="62" customHeight="1" x14ac:dyDescent="0.2">
      <c r="B390" t="s">
        <v>728</v>
      </c>
      <c r="C390" t="s">
        <v>805</v>
      </c>
      <c r="D390" t="s">
        <v>730</v>
      </c>
      <c r="E390" t="s">
        <v>748</v>
      </c>
      <c r="F390" s="4">
        <v>120</v>
      </c>
      <c r="G390" s="5">
        <f t="shared" si="6"/>
        <v>30</v>
      </c>
      <c r="H390" t="s">
        <v>731</v>
      </c>
    </row>
    <row r="391" spans="2:8" ht="62" customHeight="1" x14ac:dyDescent="0.2">
      <c r="B391" t="s">
        <v>728</v>
      </c>
      <c r="C391" t="s">
        <v>806</v>
      </c>
      <c r="D391" t="s">
        <v>730</v>
      </c>
      <c r="E391" t="s">
        <v>748</v>
      </c>
      <c r="F391" s="4">
        <v>120</v>
      </c>
      <c r="G391" s="5">
        <f t="shared" si="6"/>
        <v>30</v>
      </c>
      <c r="H391" t="s">
        <v>731</v>
      </c>
    </row>
    <row r="392" spans="2:8" ht="62" customHeight="1" x14ac:dyDescent="0.2">
      <c r="B392" t="s">
        <v>739</v>
      </c>
      <c r="C392" t="s">
        <v>807</v>
      </c>
      <c r="D392" t="s">
        <v>741</v>
      </c>
      <c r="E392" t="s">
        <v>748</v>
      </c>
      <c r="F392" s="4">
        <v>90</v>
      </c>
      <c r="G392" s="5">
        <f t="shared" si="6"/>
        <v>22.5</v>
      </c>
      <c r="H392" t="s">
        <v>742</v>
      </c>
    </row>
    <row r="393" spans="2:8" ht="62" customHeight="1" x14ac:dyDescent="0.2">
      <c r="B393" t="s">
        <v>739</v>
      </c>
      <c r="C393" t="s">
        <v>808</v>
      </c>
      <c r="D393" t="s">
        <v>741</v>
      </c>
      <c r="E393" t="s">
        <v>748</v>
      </c>
      <c r="F393" s="4">
        <v>90</v>
      </c>
      <c r="G393" s="5">
        <f t="shared" si="6"/>
        <v>22.5</v>
      </c>
      <c r="H393" t="s">
        <v>742</v>
      </c>
    </row>
    <row r="394" spans="2:8" ht="62" customHeight="1" x14ac:dyDescent="0.2">
      <c r="B394" t="s">
        <v>809</v>
      </c>
      <c r="C394" t="s">
        <v>810</v>
      </c>
      <c r="D394" t="s">
        <v>811</v>
      </c>
      <c r="E394" t="s">
        <v>812</v>
      </c>
      <c r="F394" s="4">
        <v>420</v>
      </c>
      <c r="G394" s="5">
        <f t="shared" si="6"/>
        <v>105</v>
      </c>
      <c r="H394" t="s">
        <v>813</v>
      </c>
    </row>
    <row r="395" spans="2:8" ht="62" customHeight="1" x14ac:dyDescent="0.2">
      <c r="B395" t="s">
        <v>809</v>
      </c>
      <c r="C395" t="s">
        <v>814</v>
      </c>
      <c r="D395" t="s">
        <v>811</v>
      </c>
      <c r="E395" t="s">
        <v>812</v>
      </c>
      <c r="F395" s="4">
        <v>420</v>
      </c>
      <c r="G395" s="5">
        <f t="shared" si="6"/>
        <v>105</v>
      </c>
      <c r="H395" t="s">
        <v>813</v>
      </c>
    </row>
    <row r="396" spans="2:8" ht="62" customHeight="1" x14ac:dyDescent="0.2">
      <c r="B396" t="s">
        <v>809</v>
      </c>
      <c r="C396" t="s">
        <v>815</v>
      </c>
      <c r="D396" t="s">
        <v>811</v>
      </c>
      <c r="E396" t="s">
        <v>812</v>
      </c>
      <c r="F396" s="4">
        <v>420</v>
      </c>
      <c r="G396" s="5">
        <f t="shared" si="6"/>
        <v>105</v>
      </c>
      <c r="H396" t="s">
        <v>813</v>
      </c>
    </row>
    <row r="397" spans="2:8" ht="62" customHeight="1" x14ac:dyDescent="0.2">
      <c r="B397" t="s">
        <v>809</v>
      </c>
      <c r="C397" t="s">
        <v>816</v>
      </c>
      <c r="D397" t="s">
        <v>811</v>
      </c>
      <c r="E397" t="s">
        <v>812</v>
      </c>
      <c r="F397" s="4">
        <v>420</v>
      </c>
      <c r="G397" s="5">
        <f t="shared" si="6"/>
        <v>105</v>
      </c>
      <c r="H397" t="s">
        <v>813</v>
      </c>
    </row>
    <row r="398" spans="2:8" ht="62" customHeight="1" x14ac:dyDescent="0.2">
      <c r="B398" t="s">
        <v>809</v>
      </c>
      <c r="C398" t="s">
        <v>817</v>
      </c>
      <c r="D398" t="s">
        <v>811</v>
      </c>
      <c r="E398" t="s">
        <v>812</v>
      </c>
      <c r="F398" s="4">
        <v>420</v>
      </c>
      <c r="G398" s="5">
        <f t="shared" si="6"/>
        <v>105</v>
      </c>
      <c r="H398" t="s">
        <v>813</v>
      </c>
    </row>
    <row r="399" spans="2:8" ht="62" customHeight="1" x14ac:dyDescent="0.2">
      <c r="B399" t="s">
        <v>809</v>
      </c>
      <c r="C399" t="s">
        <v>818</v>
      </c>
      <c r="D399" t="s">
        <v>811</v>
      </c>
      <c r="E399" t="s">
        <v>812</v>
      </c>
      <c r="F399" s="4">
        <v>420</v>
      </c>
      <c r="G399" s="5">
        <f t="shared" si="6"/>
        <v>105</v>
      </c>
      <c r="H399" t="s">
        <v>813</v>
      </c>
    </row>
    <row r="400" spans="2:8" ht="62" customHeight="1" x14ac:dyDescent="0.2">
      <c r="B400" t="s">
        <v>809</v>
      </c>
      <c r="C400" t="s">
        <v>819</v>
      </c>
      <c r="D400" t="s">
        <v>811</v>
      </c>
      <c r="E400" t="s">
        <v>812</v>
      </c>
      <c r="F400" s="4">
        <v>420</v>
      </c>
      <c r="G400" s="5">
        <f t="shared" si="6"/>
        <v>105</v>
      </c>
      <c r="H400" t="s">
        <v>813</v>
      </c>
    </row>
    <row r="401" spans="2:8" ht="62" customHeight="1" x14ac:dyDescent="0.2">
      <c r="B401" t="s">
        <v>809</v>
      </c>
      <c r="C401" t="s">
        <v>820</v>
      </c>
      <c r="D401" t="s">
        <v>811</v>
      </c>
      <c r="E401" t="s">
        <v>812</v>
      </c>
      <c r="F401" s="4">
        <v>420</v>
      </c>
      <c r="G401" s="5">
        <f t="shared" si="6"/>
        <v>105</v>
      </c>
      <c r="H401" t="s">
        <v>813</v>
      </c>
    </row>
    <row r="402" spans="2:8" ht="62" customHeight="1" x14ac:dyDescent="0.2">
      <c r="B402" t="s">
        <v>809</v>
      </c>
      <c r="C402" t="s">
        <v>821</v>
      </c>
      <c r="D402" t="s">
        <v>811</v>
      </c>
      <c r="E402" t="s">
        <v>812</v>
      </c>
      <c r="F402" s="4">
        <v>420</v>
      </c>
      <c r="G402" s="5">
        <f t="shared" si="6"/>
        <v>105</v>
      </c>
      <c r="H402" t="s">
        <v>813</v>
      </c>
    </row>
    <row r="403" spans="2:8" ht="62" customHeight="1" x14ac:dyDescent="0.2">
      <c r="B403" t="s">
        <v>809</v>
      </c>
      <c r="C403" t="s">
        <v>822</v>
      </c>
      <c r="D403" t="s">
        <v>811</v>
      </c>
      <c r="E403" t="s">
        <v>812</v>
      </c>
      <c r="F403" s="4">
        <v>420</v>
      </c>
      <c r="G403" s="5">
        <f t="shared" si="6"/>
        <v>105</v>
      </c>
      <c r="H403" t="s">
        <v>813</v>
      </c>
    </row>
    <row r="404" spans="2:8" ht="62" customHeight="1" x14ac:dyDescent="0.2">
      <c r="B404" t="s">
        <v>809</v>
      </c>
      <c r="C404" t="s">
        <v>823</v>
      </c>
      <c r="D404" t="s">
        <v>811</v>
      </c>
      <c r="E404" t="s">
        <v>812</v>
      </c>
      <c r="F404" s="4">
        <v>420</v>
      </c>
      <c r="G404" s="5">
        <f t="shared" si="6"/>
        <v>105</v>
      </c>
      <c r="H404" t="s">
        <v>813</v>
      </c>
    </row>
    <row r="405" spans="2:8" ht="62" customHeight="1" x14ac:dyDescent="0.2">
      <c r="B405" t="s">
        <v>824</v>
      </c>
      <c r="C405" t="s">
        <v>825</v>
      </c>
      <c r="D405" t="s">
        <v>826</v>
      </c>
      <c r="E405" t="s">
        <v>812</v>
      </c>
      <c r="F405" s="4">
        <v>620</v>
      </c>
      <c r="G405" s="5">
        <f t="shared" si="6"/>
        <v>155</v>
      </c>
      <c r="H405" t="s">
        <v>827</v>
      </c>
    </row>
    <row r="406" spans="2:8" ht="62" customHeight="1" x14ac:dyDescent="0.2">
      <c r="B406" t="s">
        <v>828</v>
      </c>
      <c r="C406" t="s">
        <v>829</v>
      </c>
      <c r="D406" t="s">
        <v>830</v>
      </c>
      <c r="E406" t="s">
        <v>812</v>
      </c>
      <c r="F406" s="4">
        <v>620</v>
      </c>
      <c r="G406" s="5">
        <f t="shared" si="6"/>
        <v>155</v>
      </c>
      <c r="H406" t="s">
        <v>831</v>
      </c>
    </row>
    <row r="407" spans="2:8" ht="62" customHeight="1" x14ac:dyDescent="0.2">
      <c r="B407" t="s">
        <v>828</v>
      </c>
      <c r="C407" t="s">
        <v>832</v>
      </c>
      <c r="D407" t="s">
        <v>830</v>
      </c>
      <c r="E407" t="s">
        <v>812</v>
      </c>
      <c r="F407" s="4">
        <v>620</v>
      </c>
      <c r="G407" s="5">
        <f t="shared" si="6"/>
        <v>155</v>
      </c>
      <c r="H407" t="s">
        <v>831</v>
      </c>
    </row>
    <row r="408" spans="2:8" ht="62" customHeight="1" x14ac:dyDescent="0.2">
      <c r="B408" t="s">
        <v>824</v>
      </c>
      <c r="C408" t="s">
        <v>833</v>
      </c>
      <c r="D408" t="s">
        <v>826</v>
      </c>
      <c r="E408" t="s">
        <v>812</v>
      </c>
      <c r="F408" s="4">
        <v>620</v>
      </c>
      <c r="G408" s="5">
        <f t="shared" si="6"/>
        <v>155</v>
      </c>
      <c r="H408" t="s">
        <v>827</v>
      </c>
    </row>
    <row r="409" spans="2:8" ht="62" customHeight="1" x14ac:dyDescent="0.2">
      <c r="B409" t="s">
        <v>834</v>
      </c>
      <c r="C409" t="s">
        <v>835</v>
      </c>
      <c r="D409" t="s">
        <v>273</v>
      </c>
      <c r="E409" t="s">
        <v>812</v>
      </c>
      <c r="F409" s="4">
        <v>140</v>
      </c>
      <c r="G409" s="5">
        <f t="shared" si="6"/>
        <v>35</v>
      </c>
      <c r="H409" t="s">
        <v>836</v>
      </c>
    </row>
    <row r="410" spans="2:8" ht="62" customHeight="1" x14ac:dyDescent="0.2">
      <c r="B410" t="s">
        <v>834</v>
      </c>
      <c r="C410" t="s">
        <v>837</v>
      </c>
      <c r="D410" t="s">
        <v>273</v>
      </c>
      <c r="E410" t="s">
        <v>812</v>
      </c>
      <c r="F410" s="4">
        <v>140</v>
      </c>
      <c r="G410" s="5">
        <f t="shared" si="6"/>
        <v>35</v>
      </c>
      <c r="H410" t="s">
        <v>836</v>
      </c>
    </row>
    <row r="411" spans="2:8" ht="62" customHeight="1" x14ac:dyDescent="0.2">
      <c r="B411" t="s">
        <v>834</v>
      </c>
      <c r="C411" t="s">
        <v>838</v>
      </c>
      <c r="D411" t="s">
        <v>273</v>
      </c>
      <c r="E411" t="s">
        <v>812</v>
      </c>
      <c r="F411" s="4">
        <v>140</v>
      </c>
      <c r="G411" s="5">
        <f t="shared" si="6"/>
        <v>35</v>
      </c>
      <c r="H411" t="s">
        <v>836</v>
      </c>
    </row>
    <row r="412" spans="2:8" ht="62" customHeight="1" x14ac:dyDescent="0.2">
      <c r="B412" t="s">
        <v>834</v>
      </c>
      <c r="C412" t="s">
        <v>839</v>
      </c>
      <c r="D412" t="s">
        <v>273</v>
      </c>
      <c r="E412" t="s">
        <v>812</v>
      </c>
      <c r="F412" s="4">
        <v>140</v>
      </c>
      <c r="G412" s="5">
        <f t="shared" si="6"/>
        <v>35</v>
      </c>
      <c r="H412" t="s">
        <v>836</v>
      </c>
    </row>
    <row r="413" spans="2:8" ht="62" customHeight="1" x14ac:dyDescent="0.2">
      <c r="B413" t="s">
        <v>400</v>
      </c>
      <c r="C413" t="s">
        <v>840</v>
      </c>
      <c r="D413" t="s">
        <v>402</v>
      </c>
      <c r="E413" t="s">
        <v>841</v>
      </c>
      <c r="F413" s="4">
        <v>140</v>
      </c>
      <c r="G413" s="5">
        <f t="shared" si="6"/>
        <v>35</v>
      </c>
      <c r="H413" t="s">
        <v>403</v>
      </c>
    </row>
    <row r="414" spans="2:8" ht="62" customHeight="1" x14ac:dyDescent="0.2">
      <c r="B414" t="s">
        <v>842</v>
      </c>
      <c r="C414" t="s">
        <v>843</v>
      </c>
      <c r="D414" t="s">
        <v>844</v>
      </c>
      <c r="E414" t="s">
        <v>841</v>
      </c>
      <c r="F414" s="4">
        <v>420</v>
      </c>
      <c r="G414" s="5">
        <f t="shared" si="6"/>
        <v>105</v>
      </c>
      <c r="H414" t="s">
        <v>845</v>
      </c>
    </row>
    <row r="415" spans="2:8" ht="62" customHeight="1" x14ac:dyDescent="0.2">
      <c r="B415" t="s">
        <v>842</v>
      </c>
      <c r="C415" t="s">
        <v>846</v>
      </c>
      <c r="D415" t="s">
        <v>844</v>
      </c>
      <c r="E415" t="s">
        <v>841</v>
      </c>
      <c r="F415" s="4">
        <v>420</v>
      </c>
      <c r="G415" s="5">
        <f t="shared" si="6"/>
        <v>105</v>
      </c>
      <c r="H415" t="s">
        <v>845</v>
      </c>
    </row>
    <row r="416" spans="2:8" ht="62" customHeight="1" x14ac:dyDescent="0.2">
      <c r="B416" t="s">
        <v>842</v>
      </c>
      <c r="C416" t="s">
        <v>847</v>
      </c>
      <c r="D416" t="s">
        <v>844</v>
      </c>
      <c r="E416" t="s">
        <v>841</v>
      </c>
      <c r="F416" s="4">
        <v>420</v>
      </c>
      <c r="G416" s="5">
        <f t="shared" si="6"/>
        <v>105</v>
      </c>
      <c r="H416" t="s">
        <v>845</v>
      </c>
    </row>
    <row r="417" spans="2:8" ht="62" customHeight="1" x14ac:dyDescent="0.2">
      <c r="B417" t="s">
        <v>842</v>
      </c>
      <c r="C417" t="s">
        <v>848</v>
      </c>
      <c r="D417" t="s">
        <v>844</v>
      </c>
      <c r="E417" t="s">
        <v>841</v>
      </c>
      <c r="F417" s="4">
        <v>420</v>
      </c>
      <c r="G417" s="5">
        <f t="shared" si="6"/>
        <v>105</v>
      </c>
      <c r="H417" t="s">
        <v>845</v>
      </c>
    </row>
    <row r="418" spans="2:8" ht="62" customHeight="1" x14ac:dyDescent="0.2">
      <c r="B418" t="s">
        <v>849</v>
      </c>
      <c r="C418" t="s">
        <v>850</v>
      </c>
      <c r="D418" t="s">
        <v>851</v>
      </c>
      <c r="E418" t="s">
        <v>841</v>
      </c>
      <c r="F418" s="4">
        <v>420</v>
      </c>
      <c r="G418" s="5">
        <f t="shared" si="6"/>
        <v>105</v>
      </c>
      <c r="H418" t="s">
        <v>852</v>
      </c>
    </row>
    <row r="419" spans="2:8" ht="62" customHeight="1" x14ac:dyDescent="0.2">
      <c r="B419" t="s">
        <v>849</v>
      </c>
      <c r="C419" t="s">
        <v>853</v>
      </c>
      <c r="D419" t="s">
        <v>851</v>
      </c>
      <c r="E419" t="s">
        <v>841</v>
      </c>
      <c r="F419" s="4">
        <v>420</v>
      </c>
      <c r="G419" s="5">
        <f t="shared" si="6"/>
        <v>105</v>
      </c>
      <c r="H419" t="s">
        <v>852</v>
      </c>
    </row>
    <row r="420" spans="2:8" ht="62" customHeight="1" x14ac:dyDescent="0.2">
      <c r="B420" t="s">
        <v>849</v>
      </c>
      <c r="C420" t="s">
        <v>854</v>
      </c>
      <c r="D420" t="s">
        <v>851</v>
      </c>
      <c r="E420" t="s">
        <v>841</v>
      </c>
      <c r="F420" s="4">
        <v>420</v>
      </c>
      <c r="G420" s="5">
        <f t="shared" si="6"/>
        <v>105</v>
      </c>
      <c r="H420" t="s">
        <v>852</v>
      </c>
    </row>
    <row r="421" spans="2:8" ht="62" customHeight="1" x14ac:dyDescent="0.2">
      <c r="B421" t="s">
        <v>849</v>
      </c>
      <c r="C421" t="s">
        <v>855</v>
      </c>
      <c r="D421" t="s">
        <v>851</v>
      </c>
      <c r="E421" t="s">
        <v>841</v>
      </c>
      <c r="F421" s="4">
        <v>420</v>
      </c>
      <c r="G421" s="5">
        <f t="shared" si="6"/>
        <v>105</v>
      </c>
      <c r="H421" t="s">
        <v>852</v>
      </c>
    </row>
    <row r="422" spans="2:8" ht="62" customHeight="1" x14ac:dyDescent="0.2">
      <c r="B422" t="s">
        <v>849</v>
      </c>
      <c r="C422" t="s">
        <v>856</v>
      </c>
      <c r="D422" t="s">
        <v>851</v>
      </c>
      <c r="E422" t="s">
        <v>841</v>
      </c>
      <c r="F422" s="4">
        <v>420</v>
      </c>
      <c r="G422" s="5">
        <f t="shared" si="6"/>
        <v>105</v>
      </c>
      <c r="H422" t="s">
        <v>852</v>
      </c>
    </row>
    <row r="423" spans="2:8" ht="62" customHeight="1" x14ac:dyDescent="0.2">
      <c r="B423" t="s">
        <v>849</v>
      </c>
      <c r="C423" t="s">
        <v>857</v>
      </c>
      <c r="D423" t="s">
        <v>851</v>
      </c>
      <c r="E423" t="s">
        <v>841</v>
      </c>
      <c r="F423" s="4">
        <v>420</v>
      </c>
      <c r="G423" s="5">
        <f t="shared" si="6"/>
        <v>105</v>
      </c>
      <c r="H423" t="s">
        <v>852</v>
      </c>
    </row>
    <row r="424" spans="2:8" ht="62" customHeight="1" x14ac:dyDescent="0.2">
      <c r="B424" t="s">
        <v>849</v>
      </c>
      <c r="C424" t="s">
        <v>858</v>
      </c>
      <c r="D424" t="s">
        <v>851</v>
      </c>
      <c r="E424" t="s">
        <v>841</v>
      </c>
      <c r="F424" s="4">
        <v>420</v>
      </c>
      <c r="G424" s="5">
        <f t="shared" si="6"/>
        <v>105</v>
      </c>
      <c r="H424" t="s">
        <v>852</v>
      </c>
    </row>
    <row r="425" spans="2:8" ht="62" customHeight="1" x14ac:dyDescent="0.2">
      <c r="B425" t="s">
        <v>849</v>
      </c>
      <c r="C425" t="s">
        <v>859</v>
      </c>
      <c r="D425" t="s">
        <v>851</v>
      </c>
      <c r="E425" t="s">
        <v>841</v>
      </c>
      <c r="F425" s="4">
        <v>420</v>
      </c>
      <c r="G425" s="5">
        <f t="shared" si="6"/>
        <v>105</v>
      </c>
      <c r="H425" t="s">
        <v>852</v>
      </c>
    </row>
    <row r="426" spans="2:8" ht="62" customHeight="1" x14ac:dyDescent="0.2">
      <c r="B426" t="s">
        <v>849</v>
      </c>
      <c r="C426" t="s">
        <v>860</v>
      </c>
      <c r="D426" t="s">
        <v>851</v>
      </c>
      <c r="E426" t="s">
        <v>841</v>
      </c>
      <c r="F426" s="4">
        <v>420</v>
      </c>
      <c r="G426" s="5">
        <f t="shared" si="6"/>
        <v>105</v>
      </c>
      <c r="H426" t="s">
        <v>852</v>
      </c>
    </row>
    <row r="427" spans="2:8" ht="62" customHeight="1" x14ac:dyDescent="0.2">
      <c r="B427" t="s">
        <v>849</v>
      </c>
      <c r="C427" t="s">
        <v>861</v>
      </c>
      <c r="D427" t="s">
        <v>851</v>
      </c>
      <c r="E427" t="s">
        <v>841</v>
      </c>
      <c r="F427" s="4">
        <v>420</v>
      </c>
      <c r="G427" s="5">
        <f t="shared" si="6"/>
        <v>105</v>
      </c>
      <c r="H427" t="s">
        <v>852</v>
      </c>
    </row>
    <row r="428" spans="2:8" ht="62" customHeight="1" x14ac:dyDescent="0.2">
      <c r="B428" t="s">
        <v>849</v>
      </c>
      <c r="C428" t="s">
        <v>862</v>
      </c>
      <c r="D428" t="s">
        <v>851</v>
      </c>
      <c r="E428" t="s">
        <v>841</v>
      </c>
      <c r="F428" s="4">
        <v>420</v>
      </c>
      <c r="G428" s="5">
        <f t="shared" si="6"/>
        <v>105</v>
      </c>
      <c r="H428" t="s">
        <v>852</v>
      </c>
    </row>
    <row r="429" spans="2:8" ht="62" customHeight="1" x14ac:dyDescent="0.2">
      <c r="B429" t="s">
        <v>849</v>
      </c>
      <c r="C429" t="s">
        <v>863</v>
      </c>
      <c r="D429" t="s">
        <v>851</v>
      </c>
      <c r="E429" t="s">
        <v>841</v>
      </c>
      <c r="F429" s="4">
        <v>420</v>
      </c>
      <c r="G429" s="5">
        <f t="shared" si="6"/>
        <v>105</v>
      </c>
      <c r="H429" t="s">
        <v>852</v>
      </c>
    </row>
    <row r="430" spans="2:8" ht="62" customHeight="1" x14ac:dyDescent="0.2">
      <c r="B430" t="s">
        <v>842</v>
      </c>
      <c r="C430" t="s">
        <v>864</v>
      </c>
      <c r="D430" t="s">
        <v>844</v>
      </c>
      <c r="E430" t="s">
        <v>841</v>
      </c>
      <c r="F430" s="4">
        <v>420</v>
      </c>
      <c r="G430" s="5">
        <f t="shared" si="6"/>
        <v>105</v>
      </c>
      <c r="H430" t="s">
        <v>845</v>
      </c>
    </row>
    <row r="431" spans="2:8" ht="62" customHeight="1" x14ac:dyDescent="0.2">
      <c r="B431" t="s">
        <v>271</v>
      </c>
      <c r="C431" t="s">
        <v>865</v>
      </c>
      <c r="D431" t="s">
        <v>273</v>
      </c>
      <c r="E431" t="s">
        <v>866</v>
      </c>
      <c r="F431" s="4">
        <v>130</v>
      </c>
      <c r="G431" s="5">
        <f t="shared" si="6"/>
        <v>32.5</v>
      </c>
      <c r="H431" t="s">
        <v>274</v>
      </c>
    </row>
    <row r="432" spans="2:8" ht="62" customHeight="1" x14ac:dyDescent="0.2">
      <c r="B432" t="s">
        <v>271</v>
      </c>
      <c r="C432" t="s">
        <v>867</v>
      </c>
      <c r="D432" t="s">
        <v>273</v>
      </c>
      <c r="E432" t="s">
        <v>866</v>
      </c>
      <c r="F432" s="4">
        <v>130</v>
      </c>
      <c r="G432" s="5">
        <f t="shared" si="6"/>
        <v>32.5</v>
      </c>
      <c r="H432" t="s">
        <v>274</v>
      </c>
    </row>
    <row r="433" spans="2:8" ht="62" customHeight="1" x14ac:dyDescent="0.2">
      <c r="B433" t="s">
        <v>868</v>
      </c>
      <c r="C433" t="s">
        <v>869</v>
      </c>
      <c r="D433" t="s">
        <v>285</v>
      </c>
      <c r="E433" t="s">
        <v>866</v>
      </c>
      <c r="F433" s="4">
        <v>380</v>
      </c>
      <c r="G433" s="5">
        <f t="shared" si="6"/>
        <v>95</v>
      </c>
      <c r="H433" t="s">
        <v>870</v>
      </c>
    </row>
    <row r="434" spans="2:8" ht="62" customHeight="1" x14ac:dyDescent="0.2">
      <c r="B434" t="s">
        <v>868</v>
      </c>
      <c r="C434" t="s">
        <v>871</v>
      </c>
      <c r="D434" t="s">
        <v>285</v>
      </c>
      <c r="E434" t="s">
        <v>866</v>
      </c>
      <c r="F434" s="4">
        <v>380</v>
      </c>
      <c r="G434" s="5">
        <f t="shared" si="6"/>
        <v>95</v>
      </c>
      <c r="H434" t="s">
        <v>870</v>
      </c>
    </row>
    <row r="435" spans="2:8" ht="62" customHeight="1" x14ac:dyDescent="0.2">
      <c r="B435" t="s">
        <v>872</v>
      </c>
      <c r="C435" t="s">
        <v>873</v>
      </c>
      <c r="D435" t="s">
        <v>767</v>
      </c>
      <c r="E435" t="s">
        <v>866</v>
      </c>
      <c r="F435" s="4">
        <v>180</v>
      </c>
      <c r="G435" s="5">
        <f t="shared" si="6"/>
        <v>45</v>
      </c>
      <c r="H435" t="s">
        <v>874</v>
      </c>
    </row>
    <row r="436" spans="2:8" ht="62" customHeight="1" x14ac:dyDescent="0.2">
      <c r="B436" t="s">
        <v>872</v>
      </c>
      <c r="C436" t="s">
        <v>875</v>
      </c>
      <c r="D436" t="s">
        <v>767</v>
      </c>
      <c r="E436" t="s">
        <v>866</v>
      </c>
      <c r="F436" s="4">
        <v>180</v>
      </c>
      <c r="G436" s="5">
        <f t="shared" si="6"/>
        <v>45</v>
      </c>
      <c r="H436" t="s">
        <v>874</v>
      </c>
    </row>
    <row r="437" spans="2:8" ht="62" customHeight="1" x14ac:dyDescent="0.2">
      <c r="B437" t="s">
        <v>508</v>
      </c>
      <c r="C437" t="s">
        <v>876</v>
      </c>
      <c r="D437" t="s">
        <v>510</v>
      </c>
      <c r="E437" t="s">
        <v>866</v>
      </c>
      <c r="F437" s="4">
        <v>290</v>
      </c>
      <c r="G437" s="5">
        <f t="shared" si="6"/>
        <v>72.5</v>
      </c>
      <c r="H437" t="s">
        <v>511</v>
      </c>
    </row>
    <row r="438" spans="2:8" ht="62" customHeight="1" x14ac:dyDescent="0.2">
      <c r="B438" t="s">
        <v>508</v>
      </c>
      <c r="C438" t="s">
        <v>877</v>
      </c>
      <c r="D438" t="s">
        <v>510</v>
      </c>
      <c r="E438" t="s">
        <v>866</v>
      </c>
      <c r="F438" s="4">
        <v>290</v>
      </c>
      <c r="G438" s="5">
        <f t="shared" si="6"/>
        <v>72.5</v>
      </c>
      <c r="H438" t="s">
        <v>511</v>
      </c>
    </row>
    <row r="439" spans="2:8" ht="62" customHeight="1" x14ac:dyDescent="0.2">
      <c r="B439" t="s">
        <v>508</v>
      </c>
      <c r="C439" t="s">
        <v>878</v>
      </c>
      <c r="D439" t="s">
        <v>510</v>
      </c>
      <c r="E439" t="s">
        <v>866</v>
      </c>
      <c r="F439" s="4">
        <v>290</v>
      </c>
      <c r="G439" s="5">
        <f t="shared" si="6"/>
        <v>72.5</v>
      </c>
      <c r="H439" t="s">
        <v>511</v>
      </c>
    </row>
    <row r="440" spans="2:8" ht="62" customHeight="1" x14ac:dyDescent="0.2">
      <c r="B440" t="s">
        <v>508</v>
      </c>
      <c r="C440" t="s">
        <v>879</v>
      </c>
      <c r="D440" t="s">
        <v>510</v>
      </c>
      <c r="E440" t="s">
        <v>866</v>
      </c>
      <c r="F440" s="4">
        <v>290</v>
      </c>
      <c r="G440" s="5">
        <f t="shared" si="6"/>
        <v>72.5</v>
      </c>
      <c r="H440" t="s">
        <v>511</v>
      </c>
    </row>
    <row r="441" spans="2:8" ht="62" customHeight="1" x14ac:dyDescent="0.2">
      <c r="B441" t="s">
        <v>880</v>
      </c>
      <c r="C441" t="s">
        <v>881</v>
      </c>
      <c r="D441" t="s">
        <v>882</v>
      </c>
      <c r="E441" t="s">
        <v>866</v>
      </c>
      <c r="F441" s="4">
        <v>85</v>
      </c>
      <c r="G441" s="5">
        <f t="shared" si="6"/>
        <v>21.25</v>
      </c>
      <c r="H441" t="s">
        <v>883</v>
      </c>
    </row>
    <row r="442" spans="2:8" ht="62" customHeight="1" x14ac:dyDescent="0.2">
      <c r="B442" t="s">
        <v>880</v>
      </c>
      <c r="C442" t="s">
        <v>884</v>
      </c>
      <c r="D442" t="s">
        <v>882</v>
      </c>
      <c r="E442" t="s">
        <v>866</v>
      </c>
      <c r="F442" s="4">
        <v>85</v>
      </c>
      <c r="G442" s="5">
        <f t="shared" si="6"/>
        <v>21.25</v>
      </c>
      <c r="H442" t="s">
        <v>883</v>
      </c>
    </row>
    <row r="443" spans="2:8" ht="62" customHeight="1" x14ac:dyDescent="0.2">
      <c r="B443" t="s">
        <v>880</v>
      </c>
      <c r="C443" t="s">
        <v>885</v>
      </c>
      <c r="D443" t="s">
        <v>882</v>
      </c>
      <c r="E443" t="s">
        <v>866</v>
      </c>
      <c r="F443" s="4">
        <v>85</v>
      </c>
      <c r="G443" s="5">
        <f t="shared" si="6"/>
        <v>21.25</v>
      </c>
      <c r="H443" t="s">
        <v>883</v>
      </c>
    </row>
    <row r="444" spans="2:8" ht="62" customHeight="1" x14ac:dyDescent="0.2">
      <c r="B444" t="s">
        <v>880</v>
      </c>
      <c r="C444" t="s">
        <v>886</v>
      </c>
      <c r="D444" t="s">
        <v>882</v>
      </c>
      <c r="E444" t="s">
        <v>866</v>
      </c>
      <c r="F444" s="4">
        <v>85</v>
      </c>
      <c r="G444" s="5">
        <f t="shared" si="6"/>
        <v>21.25</v>
      </c>
      <c r="H444" t="s">
        <v>883</v>
      </c>
    </row>
    <row r="445" spans="2:8" ht="62" customHeight="1" x14ac:dyDescent="0.2">
      <c r="B445" t="s">
        <v>880</v>
      </c>
      <c r="C445" t="s">
        <v>887</v>
      </c>
      <c r="D445" t="s">
        <v>882</v>
      </c>
      <c r="E445" t="s">
        <v>866</v>
      </c>
      <c r="F445" s="4">
        <v>85</v>
      </c>
      <c r="G445" s="5">
        <f t="shared" si="6"/>
        <v>21.25</v>
      </c>
      <c r="H445" t="s">
        <v>883</v>
      </c>
    </row>
    <row r="446" spans="2:8" ht="62" customHeight="1" x14ac:dyDescent="0.2">
      <c r="B446" t="s">
        <v>880</v>
      </c>
      <c r="C446" t="s">
        <v>888</v>
      </c>
      <c r="D446" t="s">
        <v>882</v>
      </c>
      <c r="E446" t="s">
        <v>866</v>
      </c>
      <c r="F446" s="4">
        <v>85</v>
      </c>
      <c r="G446" s="5">
        <f t="shared" si="6"/>
        <v>21.25</v>
      </c>
      <c r="H446" t="s">
        <v>883</v>
      </c>
    </row>
    <row r="447" spans="2:8" ht="62" customHeight="1" x14ac:dyDescent="0.2">
      <c r="B447" t="s">
        <v>880</v>
      </c>
      <c r="C447" t="s">
        <v>889</v>
      </c>
      <c r="D447" t="s">
        <v>882</v>
      </c>
      <c r="E447" t="s">
        <v>866</v>
      </c>
      <c r="F447" s="4">
        <v>85</v>
      </c>
      <c r="G447" s="5">
        <f t="shared" si="6"/>
        <v>21.25</v>
      </c>
      <c r="H447" t="s">
        <v>883</v>
      </c>
    </row>
    <row r="448" spans="2:8" ht="62" customHeight="1" x14ac:dyDescent="0.2">
      <c r="B448" t="s">
        <v>880</v>
      </c>
      <c r="C448" t="s">
        <v>890</v>
      </c>
      <c r="D448" t="s">
        <v>882</v>
      </c>
      <c r="E448" t="s">
        <v>866</v>
      </c>
      <c r="F448" s="4">
        <v>85</v>
      </c>
      <c r="G448" s="5">
        <f t="shared" si="6"/>
        <v>21.25</v>
      </c>
      <c r="H448" t="s">
        <v>883</v>
      </c>
    </row>
    <row r="449" spans="2:8" ht="62" customHeight="1" x14ac:dyDescent="0.2">
      <c r="B449" t="s">
        <v>880</v>
      </c>
      <c r="C449" t="s">
        <v>891</v>
      </c>
      <c r="D449" t="s">
        <v>882</v>
      </c>
      <c r="E449" t="s">
        <v>866</v>
      </c>
      <c r="F449" s="4">
        <v>85</v>
      </c>
      <c r="G449" s="5">
        <f t="shared" si="6"/>
        <v>21.25</v>
      </c>
      <c r="H449" t="s">
        <v>883</v>
      </c>
    </row>
    <row r="450" spans="2:8" ht="62" customHeight="1" x14ac:dyDescent="0.2">
      <c r="B450" t="s">
        <v>892</v>
      </c>
      <c r="C450" t="s">
        <v>893</v>
      </c>
      <c r="D450" t="s">
        <v>273</v>
      </c>
      <c r="E450" t="s">
        <v>866</v>
      </c>
      <c r="F450" s="4">
        <v>130</v>
      </c>
      <c r="G450" s="5">
        <f t="shared" si="6"/>
        <v>32.5</v>
      </c>
      <c r="H450" t="s">
        <v>894</v>
      </c>
    </row>
    <row r="451" spans="2:8" ht="62" customHeight="1" x14ac:dyDescent="0.2">
      <c r="B451" t="s">
        <v>892</v>
      </c>
      <c r="C451" t="s">
        <v>895</v>
      </c>
      <c r="D451" t="s">
        <v>273</v>
      </c>
      <c r="E451" t="s">
        <v>866</v>
      </c>
      <c r="F451" s="4">
        <v>130</v>
      </c>
      <c r="G451" s="5">
        <f t="shared" ref="G451:G514" si="7">F451*25%</f>
        <v>32.5</v>
      </c>
      <c r="H451" t="s">
        <v>894</v>
      </c>
    </row>
    <row r="452" spans="2:8" ht="62" customHeight="1" x14ac:dyDescent="0.2">
      <c r="B452" t="s">
        <v>892</v>
      </c>
      <c r="C452" t="s">
        <v>896</v>
      </c>
      <c r="D452" t="s">
        <v>273</v>
      </c>
      <c r="E452" t="s">
        <v>866</v>
      </c>
      <c r="F452" s="4">
        <v>130</v>
      </c>
      <c r="G452" s="5">
        <f t="shared" si="7"/>
        <v>32.5</v>
      </c>
      <c r="H452" t="s">
        <v>894</v>
      </c>
    </row>
    <row r="453" spans="2:8" ht="62" customHeight="1" x14ac:dyDescent="0.2">
      <c r="B453" t="s">
        <v>892</v>
      </c>
      <c r="C453" t="s">
        <v>897</v>
      </c>
      <c r="D453" t="s">
        <v>273</v>
      </c>
      <c r="E453" t="s">
        <v>866</v>
      </c>
      <c r="F453" s="4">
        <v>130</v>
      </c>
      <c r="G453" s="5">
        <f t="shared" si="7"/>
        <v>32.5</v>
      </c>
      <c r="H453" t="s">
        <v>894</v>
      </c>
    </row>
    <row r="454" spans="2:8" ht="62" customHeight="1" x14ac:dyDescent="0.2">
      <c r="B454" t="s">
        <v>359</v>
      </c>
      <c r="C454" t="s">
        <v>898</v>
      </c>
      <c r="D454" t="s">
        <v>361</v>
      </c>
      <c r="E454" t="s">
        <v>866</v>
      </c>
      <c r="F454" s="4">
        <v>70</v>
      </c>
      <c r="G454" s="5">
        <f t="shared" si="7"/>
        <v>17.5</v>
      </c>
      <c r="H454" t="s">
        <v>362</v>
      </c>
    </row>
    <row r="455" spans="2:8" ht="62" customHeight="1" x14ac:dyDescent="0.2">
      <c r="B455" t="s">
        <v>359</v>
      </c>
      <c r="C455" t="s">
        <v>899</v>
      </c>
      <c r="D455" t="s">
        <v>361</v>
      </c>
      <c r="E455" t="s">
        <v>866</v>
      </c>
      <c r="F455" s="4">
        <v>70</v>
      </c>
      <c r="G455" s="5">
        <f t="shared" si="7"/>
        <v>17.5</v>
      </c>
      <c r="H455" t="s">
        <v>362</v>
      </c>
    </row>
    <row r="456" spans="2:8" ht="62" customHeight="1" x14ac:dyDescent="0.2">
      <c r="B456" t="s">
        <v>359</v>
      </c>
      <c r="C456" t="s">
        <v>900</v>
      </c>
      <c r="D456" t="s">
        <v>361</v>
      </c>
      <c r="E456" t="s">
        <v>866</v>
      </c>
      <c r="F456" s="4">
        <v>70</v>
      </c>
      <c r="G456" s="5">
        <f t="shared" si="7"/>
        <v>17.5</v>
      </c>
      <c r="H456" t="s">
        <v>362</v>
      </c>
    </row>
    <row r="457" spans="2:8" ht="62" customHeight="1" x14ac:dyDescent="0.2">
      <c r="B457" t="s">
        <v>359</v>
      </c>
      <c r="C457" t="s">
        <v>901</v>
      </c>
      <c r="D457" t="s">
        <v>361</v>
      </c>
      <c r="E457" t="s">
        <v>866</v>
      </c>
      <c r="F457" s="4">
        <v>70</v>
      </c>
      <c r="G457" s="5">
        <f t="shared" si="7"/>
        <v>17.5</v>
      </c>
      <c r="H457" t="s">
        <v>362</v>
      </c>
    </row>
    <row r="458" spans="2:8" ht="62" customHeight="1" x14ac:dyDescent="0.2">
      <c r="B458" t="s">
        <v>359</v>
      </c>
      <c r="C458" t="s">
        <v>902</v>
      </c>
      <c r="D458" t="s">
        <v>361</v>
      </c>
      <c r="E458" t="s">
        <v>866</v>
      </c>
      <c r="F458" s="4">
        <v>70</v>
      </c>
      <c r="G458" s="5">
        <f t="shared" si="7"/>
        <v>17.5</v>
      </c>
      <c r="H458" t="s">
        <v>362</v>
      </c>
    </row>
    <row r="459" spans="2:8" ht="62" customHeight="1" x14ac:dyDescent="0.2">
      <c r="B459" t="s">
        <v>359</v>
      </c>
      <c r="C459" t="s">
        <v>903</v>
      </c>
      <c r="D459" t="s">
        <v>361</v>
      </c>
      <c r="E459" t="s">
        <v>866</v>
      </c>
      <c r="F459" s="4">
        <v>70</v>
      </c>
      <c r="G459" s="5">
        <f t="shared" si="7"/>
        <v>17.5</v>
      </c>
      <c r="H459" t="s">
        <v>362</v>
      </c>
    </row>
    <row r="460" spans="2:8" ht="62" customHeight="1" x14ac:dyDescent="0.2">
      <c r="B460" t="s">
        <v>359</v>
      </c>
      <c r="C460" t="s">
        <v>904</v>
      </c>
      <c r="D460" t="s">
        <v>361</v>
      </c>
      <c r="E460" t="s">
        <v>866</v>
      </c>
      <c r="F460" s="4">
        <v>70</v>
      </c>
      <c r="G460" s="5">
        <f t="shared" si="7"/>
        <v>17.5</v>
      </c>
      <c r="H460" t="s">
        <v>362</v>
      </c>
    </row>
    <row r="461" spans="2:8" ht="62" customHeight="1" x14ac:dyDescent="0.2">
      <c r="B461" t="s">
        <v>359</v>
      </c>
      <c r="C461" t="s">
        <v>905</v>
      </c>
      <c r="D461" t="s">
        <v>361</v>
      </c>
      <c r="E461" t="s">
        <v>866</v>
      </c>
      <c r="F461" s="4">
        <v>70</v>
      </c>
      <c r="G461" s="5">
        <f t="shared" si="7"/>
        <v>17.5</v>
      </c>
      <c r="H461" t="s">
        <v>362</v>
      </c>
    </row>
    <row r="462" spans="2:8" ht="62" customHeight="1" x14ac:dyDescent="0.2">
      <c r="B462" t="s">
        <v>906</v>
      </c>
      <c r="C462" t="s">
        <v>907</v>
      </c>
      <c r="D462" t="s">
        <v>908</v>
      </c>
      <c r="E462" t="s">
        <v>909</v>
      </c>
      <c r="F462" s="4">
        <v>230</v>
      </c>
      <c r="G462" s="5">
        <f t="shared" si="7"/>
        <v>57.5</v>
      </c>
      <c r="H462" t="s">
        <v>910</v>
      </c>
    </row>
    <row r="463" spans="2:8" ht="62" customHeight="1" x14ac:dyDescent="0.2">
      <c r="B463" t="s">
        <v>297</v>
      </c>
      <c r="C463" t="s">
        <v>911</v>
      </c>
      <c r="D463" t="s">
        <v>299</v>
      </c>
      <c r="E463" t="s">
        <v>909</v>
      </c>
      <c r="F463" s="4">
        <v>240</v>
      </c>
      <c r="G463" s="5">
        <f t="shared" si="7"/>
        <v>60</v>
      </c>
      <c r="H463" t="s">
        <v>300</v>
      </c>
    </row>
    <row r="464" spans="2:8" ht="62" customHeight="1" x14ac:dyDescent="0.2">
      <c r="B464" t="s">
        <v>912</v>
      </c>
      <c r="C464" t="s">
        <v>913</v>
      </c>
      <c r="D464" t="s">
        <v>914</v>
      </c>
      <c r="E464" t="s">
        <v>909</v>
      </c>
      <c r="F464" s="4">
        <v>670</v>
      </c>
      <c r="G464" s="5">
        <f t="shared" si="7"/>
        <v>167.5</v>
      </c>
      <c r="H464" t="s">
        <v>915</v>
      </c>
    </row>
    <row r="465" spans="2:8" ht="62" customHeight="1" x14ac:dyDescent="0.2">
      <c r="B465" t="s">
        <v>872</v>
      </c>
      <c r="C465" t="s">
        <v>916</v>
      </c>
      <c r="D465" t="s">
        <v>767</v>
      </c>
      <c r="E465" t="s">
        <v>909</v>
      </c>
      <c r="F465" s="4">
        <v>180</v>
      </c>
      <c r="G465" s="5">
        <f t="shared" si="7"/>
        <v>45</v>
      </c>
      <c r="H465" t="s">
        <v>874</v>
      </c>
    </row>
    <row r="466" spans="2:8" ht="62" customHeight="1" x14ac:dyDescent="0.2">
      <c r="B466" t="s">
        <v>917</v>
      </c>
      <c r="C466" t="s">
        <v>918</v>
      </c>
      <c r="D466" t="s">
        <v>767</v>
      </c>
      <c r="E466" t="s">
        <v>909</v>
      </c>
      <c r="F466" s="4">
        <v>180</v>
      </c>
      <c r="G466" s="5">
        <f t="shared" si="7"/>
        <v>45</v>
      </c>
      <c r="H466" t="s">
        <v>919</v>
      </c>
    </row>
    <row r="467" spans="2:8" ht="62" customHeight="1" x14ac:dyDescent="0.2">
      <c r="B467" t="s">
        <v>917</v>
      </c>
      <c r="C467" t="s">
        <v>920</v>
      </c>
      <c r="D467" t="s">
        <v>767</v>
      </c>
      <c r="E467" t="s">
        <v>909</v>
      </c>
      <c r="F467" s="4">
        <v>180</v>
      </c>
      <c r="G467" s="5">
        <f t="shared" si="7"/>
        <v>45</v>
      </c>
      <c r="H467" t="s">
        <v>919</v>
      </c>
    </row>
    <row r="468" spans="2:8" ht="62" customHeight="1" x14ac:dyDescent="0.2">
      <c r="B468" t="s">
        <v>917</v>
      </c>
      <c r="C468" t="s">
        <v>921</v>
      </c>
      <c r="D468" t="s">
        <v>767</v>
      </c>
      <c r="E468" t="s">
        <v>909</v>
      </c>
      <c r="F468" s="4">
        <v>180</v>
      </c>
      <c r="G468" s="5">
        <f t="shared" si="7"/>
        <v>45</v>
      </c>
      <c r="H468" t="s">
        <v>919</v>
      </c>
    </row>
    <row r="469" spans="2:8" ht="62" customHeight="1" x14ac:dyDescent="0.2">
      <c r="B469" t="s">
        <v>922</v>
      </c>
      <c r="C469" t="s">
        <v>923</v>
      </c>
      <c r="D469" t="s">
        <v>924</v>
      </c>
      <c r="E469" t="s">
        <v>909</v>
      </c>
      <c r="F469" s="4">
        <v>210</v>
      </c>
      <c r="G469" s="5">
        <f t="shared" si="7"/>
        <v>52.5</v>
      </c>
      <c r="H469" t="s">
        <v>925</v>
      </c>
    </row>
    <row r="470" spans="2:8" ht="62" customHeight="1" x14ac:dyDescent="0.2">
      <c r="B470" t="s">
        <v>922</v>
      </c>
      <c r="C470" t="s">
        <v>926</v>
      </c>
      <c r="D470" t="s">
        <v>924</v>
      </c>
      <c r="E470" t="s">
        <v>909</v>
      </c>
      <c r="F470" s="4">
        <v>210</v>
      </c>
      <c r="G470" s="5">
        <f t="shared" si="7"/>
        <v>52.5</v>
      </c>
      <c r="H470" t="s">
        <v>925</v>
      </c>
    </row>
    <row r="471" spans="2:8" ht="62" customHeight="1" x14ac:dyDescent="0.2">
      <c r="B471" t="s">
        <v>922</v>
      </c>
      <c r="C471" t="s">
        <v>927</v>
      </c>
      <c r="D471" t="s">
        <v>924</v>
      </c>
      <c r="E471" t="s">
        <v>909</v>
      </c>
      <c r="F471" s="4">
        <v>210</v>
      </c>
      <c r="G471" s="5">
        <f t="shared" si="7"/>
        <v>52.5</v>
      </c>
      <c r="H471" t="s">
        <v>925</v>
      </c>
    </row>
    <row r="472" spans="2:8" ht="62" customHeight="1" x14ac:dyDescent="0.2">
      <c r="B472" t="s">
        <v>922</v>
      </c>
      <c r="C472" t="s">
        <v>928</v>
      </c>
      <c r="D472" t="s">
        <v>924</v>
      </c>
      <c r="E472" t="s">
        <v>909</v>
      </c>
      <c r="F472" s="4">
        <v>210</v>
      </c>
      <c r="G472" s="5">
        <f t="shared" si="7"/>
        <v>52.5</v>
      </c>
      <c r="H472" t="s">
        <v>925</v>
      </c>
    </row>
    <row r="473" spans="2:8" ht="62" customHeight="1" x14ac:dyDescent="0.2">
      <c r="B473" t="s">
        <v>922</v>
      </c>
      <c r="C473" t="s">
        <v>929</v>
      </c>
      <c r="D473" t="s">
        <v>924</v>
      </c>
      <c r="E473" t="s">
        <v>909</v>
      </c>
      <c r="F473" s="4">
        <v>210</v>
      </c>
      <c r="G473" s="5">
        <f t="shared" si="7"/>
        <v>52.5</v>
      </c>
      <c r="H473" t="s">
        <v>925</v>
      </c>
    </row>
    <row r="474" spans="2:8" ht="62" customHeight="1" x14ac:dyDescent="0.2">
      <c r="B474" t="s">
        <v>930</v>
      </c>
      <c r="C474" t="s">
        <v>931</v>
      </c>
      <c r="D474" t="s">
        <v>932</v>
      </c>
      <c r="E474" t="s">
        <v>933</v>
      </c>
      <c r="F474" s="4">
        <v>1640</v>
      </c>
      <c r="G474" s="5">
        <f t="shared" si="7"/>
        <v>410</v>
      </c>
      <c r="H474" t="s">
        <v>934</v>
      </c>
    </row>
    <row r="475" spans="2:8" ht="62" customHeight="1" x14ac:dyDescent="0.2">
      <c r="B475" t="s">
        <v>935</v>
      </c>
      <c r="C475" t="s">
        <v>936</v>
      </c>
      <c r="D475" t="s">
        <v>937</v>
      </c>
      <c r="E475" t="s">
        <v>933</v>
      </c>
      <c r="F475" s="4">
        <v>530</v>
      </c>
      <c r="G475" s="5">
        <f t="shared" si="7"/>
        <v>132.5</v>
      </c>
      <c r="H475" t="s">
        <v>938</v>
      </c>
    </row>
    <row r="476" spans="2:8" ht="62" customHeight="1" x14ac:dyDescent="0.2">
      <c r="B476" t="s">
        <v>939</v>
      </c>
      <c r="C476" t="s">
        <v>940</v>
      </c>
      <c r="D476" t="s">
        <v>941</v>
      </c>
      <c r="E476" t="s">
        <v>933</v>
      </c>
      <c r="F476" s="4">
        <v>1380</v>
      </c>
      <c r="G476" s="5">
        <f t="shared" si="7"/>
        <v>345</v>
      </c>
      <c r="H476" t="s">
        <v>942</v>
      </c>
    </row>
    <row r="477" spans="2:8" ht="62" customHeight="1" x14ac:dyDescent="0.2">
      <c r="B477" t="s">
        <v>943</v>
      </c>
      <c r="C477" t="s">
        <v>944</v>
      </c>
      <c r="D477" t="s">
        <v>945</v>
      </c>
      <c r="E477" t="s">
        <v>933</v>
      </c>
      <c r="F477" s="4">
        <v>640</v>
      </c>
      <c r="G477" s="5">
        <f t="shared" si="7"/>
        <v>160</v>
      </c>
      <c r="H477" t="s">
        <v>946</v>
      </c>
    </row>
    <row r="478" spans="2:8" ht="62" customHeight="1" x14ac:dyDescent="0.2">
      <c r="B478" t="s">
        <v>656</v>
      </c>
      <c r="C478" t="s">
        <v>947</v>
      </c>
      <c r="D478" t="s">
        <v>658</v>
      </c>
      <c r="E478" t="s">
        <v>933</v>
      </c>
      <c r="F478" s="4">
        <v>670</v>
      </c>
      <c r="G478" s="5">
        <f t="shared" si="7"/>
        <v>167.5</v>
      </c>
      <c r="H478" t="s">
        <v>659</v>
      </c>
    </row>
    <row r="479" spans="2:8" ht="62" customHeight="1" x14ac:dyDescent="0.2">
      <c r="B479" t="s">
        <v>948</v>
      </c>
      <c r="C479" t="s">
        <v>949</v>
      </c>
      <c r="D479" t="s">
        <v>950</v>
      </c>
      <c r="E479" t="s">
        <v>933</v>
      </c>
      <c r="F479" s="4">
        <v>5200</v>
      </c>
      <c r="G479" s="5">
        <f t="shared" si="7"/>
        <v>1300</v>
      </c>
      <c r="H479" t="s">
        <v>951</v>
      </c>
    </row>
    <row r="480" spans="2:8" ht="62" customHeight="1" x14ac:dyDescent="0.2">
      <c r="B480" t="s">
        <v>656</v>
      </c>
      <c r="C480" t="s">
        <v>952</v>
      </c>
      <c r="D480" t="s">
        <v>658</v>
      </c>
      <c r="E480" t="s">
        <v>933</v>
      </c>
      <c r="F480" s="4">
        <v>670</v>
      </c>
      <c r="G480" s="5">
        <f t="shared" si="7"/>
        <v>167.5</v>
      </c>
      <c r="H480" t="s">
        <v>659</v>
      </c>
    </row>
    <row r="481" spans="2:8" ht="62" customHeight="1" x14ac:dyDescent="0.2">
      <c r="B481" t="s">
        <v>656</v>
      </c>
      <c r="C481" t="s">
        <v>953</v>
      </c>
      <c r="D481" t="s">
        <v>658</v>
      </c>
      <c r="E481" t="s">
        <v>933</v>
      </c>
      <c r="F481" s="4">
        <v>670</v>
      </c>
      <c r="G481" s="5">
        <f t="shared" si="7"/>
        <v>167.5</v>
      </c>
      <c r="H481" t="s">
        <v>659</v>
      </c>
    </row>
    <row r="482" spans="2:8" ht="62" customHeight="1" x14ac:dyDescent="0.2">
      <c r="B482" t="s">
        <v>954</v>
      </c>
      <c r="C482" t="s">
        <v>955</v>
      </c>
      <c r="D482" t="s">
        <v>956</v>
      </c>
      <c r="E482" t="s">
        <v>957</v>
      </c>
      <c r="F482" s="4">
        <v>2000</v>
      </c>
      <c r="G482" s="5">
        <f t="shared" si="7"/>
        <v>500</v>
      </c>
      <c r="H482" t="s">
        <v>958</v>
      </c>
    </row>
    <row r="483" spans="2:8" ht="62" customHeight="1" x14ac:dyDescent="0.2">
      <c r="B483" t="s">
        <v>959</v>
      </c>
      <c r="C483" t="s">
        <v>960</v>
      </c>
      <c r="D483" t="s">
        <v>961</v>
      </c>
      <c r="E483" t="s">
        <v>957</v>
      </c>
      <c r="F483" s="4">
        <v>240</v>
      </c>
      <c r="G483" s="5">
        <f t="shared" si="7"/>
        <v>60</v>
      </c>
      <c r="H483" t="s">
        <v>962</v>
      </c>
    </row>
    <row r="484" spans="2:8" ht="62" customHeight="1" x14ac:dyDescent="0.2">
      <c r="B484" t="s">
        <v>963</v>
      </c>
      <c r="C484" t="s">
        <v>964</v>
      </c>
      <c r="D484" t="s">
        <v>965</v>
      </c>
      <c r="E484" t="s">
        <v>957</v>
      </c>
      <c r="F484" s="4">
        <v>13690</v>
      </c>
      <c r="G484" s="5">
        <f t="shared" si="7"/>
        <v>3422.5</v>
      </c>
      <c r="H484" t="s">
        <v>966</v>
      </c>
    </row>
    <row r="485" spans="2:8" ht="62" customHeight="1" x14ac:dyDescent="0.2">
      <c r="B485" t="s">
        <v>967</v>
      </c>
      <c r="C485" t="s">
        <v>968</v>
      </c>
      <c r="D485" t="s">
        <v>969</v>
      </c>
      <c r="E485" t="s">
        <v>970</v>
      </c>
      <c r="F485" s="4">
        <v>120</v>
      </c>
      <c r="G485" s="5">
        <f t="shared" si="7"/>
        <v>30</v>
      </c>
      <c r="H485" t="s">
        <v>971</v>
      </c>
    </row>
    <row r="486" spans="2:8" ht="62" customHeight="1" x14ac:dyDescent="0.2">
      <c r="B486" t="s">
        <v>972</v>
      </c>
      <c r="C486" t="s">
        <v>973</v>
      </c>
      <c r="D486" t="s">
        <v>974</v>
      </c>
      <c r="E486" t="s">
        <v>970</v>
      </c>
      <c r="F486" s="4">
        <v>530</v>
      </c>
      <c r="G486" s="5">
        <f t="shared" si="7"/>
        <v>132.5</v>
      </c>
      <c r="H486" t="s">
        <v>975</v>
      </c>
    </row>
    <row r="487" spans="2:8" ht="62" customHeight="1" x14ac:dyDescent="0.2">
      <c r="B487" t="s">
        <v>976</v>
      </c>
      <c r="C487" t="s">
        <v>977</v>
      </c>
      <c r="D487" t="s">
        <v>978</v>
      </c>
      <c r="E487" t="s">
        <v>970</v>
      </c>
      <c r="F487" s="4">
        <v>240</v>
      </c>
      <c r="G487" s="5">
        <f t="shared" si="7"/>
        <v>60</v>
      </c>
      <c r="H487" t="s">
        <v>979</v>
      </c>
    </row>
    <row r="488" spans="2:8" ht="62" customHeight="1" x14ac:dyDescent="0.2">
      <c r="B488" t="s">
        <v>619</v>
      </c>
      <c r="C488" t="s">
        <v>980</v>
      </c>
      <c r="D488" t="s">
        <v>621</v>
      </c>
      <c r="E488" t="s">
        <v>970</v>
      </c>
      <c r="F488" s="4">
        <v>2170</v>
      </c>
      <c r="G488" s="5">
        <f t="shared" si="7"/>
        <v>542.5</v>
      </c>
      <c r="H488" t="s">
        <v>622</v>
      </c>
    </row>
    <row r="489" spans="2:8" ht="62" customHeight="1" x14ac:dyDescent="0.2">
      <c r="B489" t="s">
        <v>619</v>
      </c>
      <c r="C489" t="s">
        <v>981</v>
      </c>
      <c r="D489" t="s">
        <v>621</v>
      </c>
      <c r="E489" t="s">
        <v>970</v>
      </c>
      <c r="F489" s="4">
        <v>2170</v>
      </c>
      <c r="G489" s="5">
        <f t="shared" si="7"/>
        <v>542.5</v>
      </c>
      <c r="H489" t="s">
        <v>622</v>
      </c>
    </row>
    <row r="490" spans="2:8" ht="62" customHeight="1" x14ac:dyDescent="0.2">
      <c r="B490" t="s">
        <v>982</v>
      </c>
      <c r="C490" t="s">
        <v>983</v>
      </c>
      <c r="D490" t="s">
        <v>984</v>
      </c>
      <c r="E490" t="s">
        <v>970</v>
      </c>
      <c r="F490" s="4">
        <v>690</v>
      </c>
      <c r="G490" s="5">
        <f t="shared" si="7"/>
        <v>172.5</v>
      </c>
      <c r="H490" t="s">
        <v>985</v>
      </c>
    </row>
    <row r="491" spans="2:8" ht="62" customHeight="1" x14ac:dyDescent="0.2">
      <c r="B491" t="s">
        <v>982</v>
      </c>
      <c r="C491" t="s">
        <v>986</v>
      </c>
      <c r="D491" t="s">
        <v>984</v>
      </c>
      <c r="E491" t="s">
        <v>970</v>
      </c>
      <c r="F491" s="4">
        <v>690</v>
      </c>
      <c r="G491" s="5">
        <f t="shared" si="7"/>
        <v>172.5</v>
      </c>
      <c r="H491" t="s">
        <v>985</v>
      </c>
    </row>
    <row r="492" spans="2:8" ht="62" customHeight="1" x14ac:dyDescent="0.2">
      <c r="B492" t="s">
        <v>22</v>
      </c>
      <c r="C492" t="s">
        <v>987</v>
      </c>
      <c r="D492" t="s">
        <v>24</v>
      </c>
      <c r="E492" t="s">
        <v>970</v>
      </c>
      <c r="F492" s="4">
        <v>350</v>
      </c>
      <c r="G492" s="5">
        <f t="shared" si="7"/>
        <v>87.5</v>
      </c>
      <c r="H492" t="s">
        <v>26</v>
      </c>
    </row>
    <row r="493" spans="2:8" ht="62" customHeight="1" x14ac:dyDescent="0.2">
      <c r="B493" t="s">
        <v>22</v>
      </c>
      <c r="C493" t="s">
        <v>988</v>
      </c>
      <c r="D493" t="s">
        <v>24</v>
      </c>
      <c r="E493" t="s">
        <v>970</v>
      </c>
      <c r="F493" s="4">
        <v>350</v>
      </c>
      <c r="G493" s="5">
        <f t="shared" si="7"/>
        <v>87.5</v>
      </c>
      <c r="H493" t="s">
        <v>26</v>
      </c>
    </row>
    <row r="494" spans="2:8" ht="62" customHeight="1" x14ac:dyDescent="0.2">
      <c r="B494" t="s">
        <v>22</v>
      </c>
      <c r="C494" t="s">
        <v>989</v>
      </c>
      <c r="D494" t="s">
        <v>24</v>
      </c>
      <c r="E494" t="s">
        <v>970</v>
      </c>
      <c r="F494" s="4">
        <v>350</v>
      </c>
      <c r="G494" s="5">
        <f t="shared" si="7"/>
        <v>87.5</v>
      </c>
      <c r="H494" t="s">
        <v>26</v>
      </c>
    </row>
    <row r="495" spans="2:8" ht="62" customHeight="1" x14ac:dyDescent="0.2">
      <c r="B495" t="s">
        <v>22</v>
      </c>
      <c r="C495" t="s">
        <v>990</v>
      </c>
      <c r="D495" t="s">
        <v>24</v>
      </c>
      <c r="E495" t="s">
        <v>970</v>
      </c>
      <c r="F495" s="4">
        <v>350</v>
      </c>
      <c r="G495" s="5">
        <f t="shared" si="7"/>
        <v>87.5</v>
      </c>
      <c r="H495" t="s">
        <v>26</v>
      </c>
    </row>
    <row r="496" spans="2:8" ht="62" customHeight="1" x14ac:dyDescent="0.2">
      <c r="B496" t="s">
        <v>22</v>
      </c>
      <c r="C496" t="s">
        <v>991</v>
      </c>
      <c r="D496" t="s">
        <v>24</v>
      </c>
      <c r="E496" t="s">
        <v>970</v>
      </c>
      <c r="F496" s="4">
        <v>350</v>
      </c>
      <c r="G496" s="5">
        <f t="shared" si="7"/>
        <v>87.5</v>
      </c>
      <c r="H496" t="s">
        <v>26</v>
      </c>
    </row>
    <row r="497" spans="2:8" ht="62" customHeight="1" x14ac:dyDescent="0.2">
      <c r="B497" t="s">
        <v>22</v>
      </c>
      <c r="C497" t="s">
        <v>992</v>
      </c>
      <c r="D497" t="s">
        <v>24</v>
      </c>
      <c r="E497" t="s">
        <v>970</v>
      </c>
      <c r="F497" s="4">
        <v>350</v>
      </c>
      <c r="G497" s="5">
        <f t="shared" si="7"/>
        <v>87.5</v>
      </c>
      <c r="H497" t="s">
        <v>26</v>
      </c>
    </row>
    <row r="498" spans="2:8" ht="62" customHeight="1" x14ac:dyDescent="0.2">
      <c r="B498" t="s">
        <v>993</v>
      </c>
      <c r="C498" t="s">
        <v>994</v>
      </c>
      <c r="D498" t="s">
        <v>995</v>
      </c>
      <c r="E498" t="s">
        <v>970</v>
      </c>
      <c r="F498" s="4">
        <v>80</v>
      </c>
      <c r="G498" s="5">
        <f t="shared" si="7"/>
        <v>20</v>
      </c>
      <c r="H498" t="s">
        <v>996</v>
      </c>
    </row>
    <row r="499" spans="2:8" ht="62" customHeight="1" x14ac:dyDescent="0.2">
      <c r="B499" t="s">
        <v>993</v>
      </c>
      <c r="C499" t="s">
        <v>997</v>
      </c>
      <c r="D499" t="s">
        <v>995</v>
      </c>
      <c r="E499" t="s">
        <v>970</v>
      </c>
      <c r="F499" s="4">
        <v>80</v>
      </c>
      <c r="G499" s="5">
        <f t="shared" si="7"/>
        <v>20</v>
      </c>
      <c r="H499" t="s">
        <v>996</v>
      </c>
    </row>
    <row r="500" spans="2:8" ht="62" customHeight="1" x14ac:dyDescent="0.2">
      <c r="B500" t="s">
        <v>993</v>
      </c>
      <c r="C500" t="s">
        <v>998</v>
      </c>
      <c r="D500" t="s">
        <v>995</v>
      </c>
      <c r="E500" t="s">
        <v>970</v>
      </c>
      <c r="F500" s="4">
        <v>80</v>
      </c>
      <c r="G500" s="5">
        <f t="shared" si="7"/>
        <v>20</v>
      </c>
      <c r="H500" t="s">
        <v>996</v>
      </c>
    </row>
    <row r="501" spans="2:8" ht="62" customHeight="1" x14ac:dyDescent="0.2">
      <c r="B501" t="s">
        <v>993</v>
      </c>
      <c r="C501" t="s">
        <v>999</v>
      </c>
      <c r="D501" t="s">
        <v>995</v>
      </c>
      <c r="E501" t="s">
        <v>970</v>
      </c>
      <c r="F501" s="4">
        <v>80</v>
      </c>
      <c r="G501" s="5">
        <f t="shared" si="7"/>
        <v>20</v>
      </c>
      <c r="H501" t="s">
        <v>996</v>
      </c>
    </row>
    <row r="502" spans="2:8" ht="62" customHeight="1" x14ac:dyDescent="0.2">
      <c r="B502" t="s">
        <v>993</v>
      </c>
      <c r="C502" t="s">
        <v>1000</v>
      </c>
      <c r="D502" t="s">
        <v>995</v>
      </c>
      <c r="E502" t="s">
        <v>970</v>
      </c>
      <c r="F502" s="4">
        <v>80</v>
      </c>
      <c r="G502" s="5">
        <f t="shared" si="7"/>
        <v>20</v>
      </c>
      <c r="H502" t="s">
        <v>996</v>
      </c>
    </row>
    <row r="503" spans="2:8" ht="62" customHeight="1" x14ac:dyDescent="0.2">
      <c r="B503" t="s">
        <v>993</v>
      </c>
      <c r="C503" t="s">
        <v>1001</v>
      </c>
      <c r="D503" t="s">
        <v>995</v>
      </c>
      <c r="E503" t="s">
        <v>970</v>
      </c>
      <c r="F503" s="4">
        <v>80</v>
      </c>
      <c r="G503" s="5">
        <f t="shared" si="7"/>
        <v>20</v>
      </c>
      <c r="H503" t="s">
        <v>996</v>
      </c>
    </row>
    <row r="504" spans="2:8" ht="62" customHeight="1" x14ac:dyDescent="0.2">
      <c r="B504" t="s">
        <v>993</v>
      </c>
      <c r="C504" t="s">
        <v>1002</v>
      </c>
      <c r="D504" t="s">
        <v>995</v>
      </c>
      <c r="E504" t="s">
        <v>970</v>
      </c>
      <c r="F504" s="4">
        <v>80</v>
      </c>
      <c r="G504" s="5">
        <f t="shared" si="7"/>
        <v>20</v>
      </c>
      <c r="H504" t="s">
        <v>996</v>
      </c>
    </row>
    <row r="505" spans="2:8" ht="62" customHeight="1" x14ac:dyDescent="0.2">
      <c r="B505" t="s">
        <v>993</v>
      </c>
      <c r="C505" t="s">
        <v>1003</v>
      </c>
      <c r="D505" t="s">
        <v>995</v>
      </c>
      <c r="E505" t="s">
        <v>970</v>
      </c>
      <c r="F505" s="4">
        <v>80</v>
      </c>
      <c r="G505" s="5">
        <f t="shared" si="7"/>
        <v>20</v>
      </c>
      <c r="H505" t="s">
        <v>996</v>
      </c>
    </row>
    <row r="506" spans="2:8" ht="62" customHeight="1" x14ac:dyDescent="0.2">
      <c r="B506" t="s">
        <v>993</v>
      </c>
      <c r="C506" t="s">
        <v>1004</v>
      </c>
      <c r="D506" t="s">
        <v>995</v>
      </c>
      <c r="E506" t="s">
        <v>970</v>
      </c>
      <c r="F506" s="4">
        <v>80</v>
      </c>
      <c r="G506" s="5">
        <f t="shared" si="7"/>
        <v>20</v>
      </c>
      <c r="H506" t="s">
        <v>996</v>
      </c>
    </row>
    <row r="507" spans="2:8" ht="62" customHeight="1" x14ac:dyDescent="0.2">
      <c r="B507" t="s">
        <v>993</v>
      </c>
      <c r="C507" t="s">
        <v>1005</v>
      </c>
      <c r="D507" t="s">
        <v>995</v>
      </c>
      <c r="E507" t="s">
        <v>970</v>
      </c>
      <c r="F507" s="4">
        <v>80</v>
      </c>
      <c r="G507" s="5">
        <f t="shared" si="7"/>
        <v>20</v>
      </c>
      <c r="H507" t="s">
        <v>996</v>
      </c>
    </row>
    <row r="508" spans="2:8" ht="62" customHeight="1" x14ac:dyDescent="0.2">
      <c r="B508" t="s">
        <v>993</v>
      </c>
      <c r="C508" t="s">
        <v>1006</v>
      </c>
      <c r="D508" t="s">
        <v>995</v>
      </c>
      <c r="E508" t="s">
        <v>970</v>
      </c>
      <c r="F508" s="4">
        <v>80</v>
      </c>
      <c r="G508" s="5">
        <f t="shared" si="7"/>
        <v>20</v>
      </c>
      <c r="H508" t="s">
        <v>996</v>
      </c>
    </row>
    <row r="509" spans="2:8" ht="62" customHeight="1" x14ac:dyDescent="0.2">
      <c r="B509" t="s">
        <v>993</v>
      </c>
      <c r="C509" t="s">
        <v>1007</v>
      </c>
      <c r="D509" t="s">
        <v>995</v>
      </c>
      <c r="E509" t="s">
        <v>970</v>
      </c>
      <c r="F509" s="4">
        <v>80</v>
      </c>
      <c r="G509" s="5">
        <f t="shared" si="7"/>
        <v>20</v>
      </c>
      <c r="H509" t="s">
        <v>996</v>
      </c>
    </row>
    <row r="510" spans="2:8" ht="62" customHeight="1" x14ac:dyDescent="0.2">
      <c r="B510" t="s">
        <v>993</v>
      </c>
      <c r="C510" t="s">
        <v>1008</v>
      </c>
      <c r="D510" t="s">
        <v>995</v>
      </c>
      <c r="E510" t="s">
        <v>970</v>
      </c>
      <c r="F510" s="4">
        <v>80</v>
      </c>
      <c r="G510" s="5">
        <f t="shared" si="7"/>
        <v>20</v>
      </c>
      <c r="H510" t="s">
        <v>996</v>
      </c>
    </row>
    <row r="511" spans="2:8" ht="62" customHeight="1" x14ac:dyDescent="0.2">
      <c r="B511" t="s">
        <v>1009</v>
      </c>
      <c r="C511" t="s">
        <v>1010</v>
      </c>
      <c r="D511" t="s">
        <v>1011</v>
      </c>
      <c r="E511" t="s">
        <v>970</v>
      </c>
      <c r="F511" s="4">
        <v>670</v>
      </c>
      <c r="G511" s="5">
        <f t="shared" si="7"/>
        <v>167.5</v>
      </c>
      <c r="H511" t="s">
        <v>1012</v>
      </c>
    </row>
    <row r="512" spans="2:8" ht="62" customHeight="1" x14ac:dyDescent="0.2">
      <c r="B512" t="s">
        <v>1009</v>
      </c>
      <c r="C512" t="s">
        <v>1013</v>
      </c>
      <c r="D512" t="s">
        <v>1011</v>
      </c>
      <c r="E512" t="s">
        <v>970</v>
      </c>
      <c r="F512" s="4">
        <v>670</v>
      </c>
      <c r="G512" s="5">
        <f t="shared" si="7"/>
        <v>167.5</v>
      </c>
      <c r="H512" t="s">
        <v>1012</v>
      </c>
    </row>
    <row r="513" spans="2:8" ht="62" customHeight="1" x14ac:dyDescent="0.2">
      <c r="B513" t="s">
        <v>1009</v>
      </c>
      <c r="C513" t="s">
        <v>1014</v>
      </c>
      <c r="D513" t="s">
        <v>1011</v>
      </c>
      <c r="E513" t="s">
        <v>970</v>
      </c>
      <c r="F513" s="4">
        <v>670</v>
      </c>
      <c r="G513" s="5">
        <f t="shared" si="7"/>
        <v>167.5</v>
      </c>
      <c r="H513" t="s">
        <v>1012</v>
      </c>
    </row>
    <row r="514" spans="2:8" ht="62" customHeight="1" x14ac:dyDescent="0.2">
      <c r="B514" t="s">
        <v>1009</v>
      </c>
      <c r="C514" t="s">
        <v>1015</v>
      </c>
      <c r="D514" t="s">
        <v>1011</v>
      </c>
      <c r="E514" t="s">
        <v>970</v>
      </c>
      <c r="F514" s="4">
        <v>670</v>
      </c>
      <c r="G514" s="5">
        <f t="shared" si="7"/>
        <v>167.5</v>
      </c>
      <c r="H514" t="s">
        <v>1012</v>
      </c>
    </row>
    <row r="515" spans="2:8" ht="62" customHeight="1" x14ac:dyDescent="0.2">
      <c r="B515" t="s">
        <v>1009</v>
      </c>
      <c r="C515" t="s">
        <v>1016</v>
      </c>
      <c r="D515" t="s">
        <v>1011</v>
      </c>
      <c r="E515" t="s">
        <v>970</v>
      </c>
      <c r="F515" s="4">
        <v>670</v>
      </c>
      <c r="G515" s="5">
        <f t="shared" ref="G515:G578" si="8">F515*25%</f>
        <v>167.5</v>
      </c>
      <c r="H515" t="s">
        <v>1012</v>
      </c>
    </row>
    <row r="516" spans="2:8" ht="62" customHeight="1" x14ac:dyDescent="0.2">
      <c r="B516" t="s">
        <v>1017</v>
      </c>
      <c r="C516" t="s">
        <v>1018</v>
      </c>
      <c r="D516" t="s">
        <v>1019</v>
      </c>
      <c r="E516" t="s">
        <v>970</v>
      </c>
      <c r="F516" s="4">
        <v>1140</v>
      </c>
      <c r="G516" s="5">
        <f t="shared" si="8"/>
        <v>285</v>
      </c>
      <c r="H516" t="s">
        <v>1020</v>
      </c>
    </row>
    <row r="517" spans="2:8" ht="62" customHeight="1" x14ac:dyDescent="0.2">
      <c r="B517" t="s">
        <v>1017</v>
      </c>
      <c r="C517" t="s">
        <v>1021</v>
      </c>
      <c r="D517" t="s">
        <v>1019</v>
      </c>
      <c r="E517" t="s">
        <v>970</v>
      </c>
      <c r="F517" s="4">
        <v>1140</v>
      </c>
      <c r="G517" s="5">
        <f t="shared" si="8"/>
        <v>285</v>
      </c>
      <c r="H517" t="s">
        <v>1020</v>
      </c>
    </row>
    <row r="518" spans="2:8" ht="62" customHeight="1" x14ac:dyDescent="0.2">
      <c r="B518" t="s">
        <v>1017</v>
      </c>
      <c r="C518" t="s">
        <v>1022</v>
      </c>
      <c r="D518" t="s">
        <v>1019</v>
      </c>
      <c r="E518" t="s">
        <v>970</v>
      </c>
      <c r="F518" s="4">
        <v>1140</v>
      </c>
      <c r="G518" s="5">
        <f t="shared" si="8"/>
        <v>285</v>
      </c>
      <c r="H518" t="s">
        <v>1020</v>
      </c>
    </row>
    <row r="519" spans="2:8" ht="62" customHeight="1" x14ac:dyDescent="0.2">
      <c r="B519" t="s">
        <v>1017</v>
      </c>
      <c r="C519" t="s">
        <v>1023</v>
      </c>
      <c r="D519" t="s">
        <v>1019</v>
      </c>
      <c r="E519" t="s">
        <v>970</v>
      </c>
      <c r="F519" s="4">
        <v>1140</v>
      </c>
      <c r="G519" s="5">
        <f t="shared" si="8"/>
        <v>285</v>
      </c>
      <c r="H519" t="s">
        <v>1020</v>
      </c>
    </row>
    <row r="520" spans="2:8" ht="62" customHeight="1" x14ac:dyDescent="0.2">
      <c r="B520" t="s">
        <v>1017</v>
      </c>
      <c r="C520" t="s">
        <v>1024</v>
      </c>
      <c r="D520" t="s">
        <v>1019</v>
      </c>
      <c r="E520" t="s">
        <v>970</v>
      </c>
      <c r="F520" s="4">
        <v>1140</v>
      </c>
      <c r="G520" s="5">
        <f t="shared" si="8"/>
        <v>285</v>
      </c>
      <c r="H520" t="s">
        <v>1020</v>
      </c>
    </row>
    <row r="521" spans="2:8" ht="62" customHeight="1" x14ac:dyDescent="0.2">
      <c r="B521" t="s">
        <v>1017</v>
      </c>
      <c r="C521" t="s">
        <v>1025</v>
      </c>
      <c r="D521" t="s">
        <v>1019</v>
      </c>
      <c r="E521" t="s">
        <v>970</v>
      </c>
      <c r="F521" s="4">
        <v>1140</v>
      </c>
      <c r="G521" s="5">
        <f t="shared" si="8"/>
        <v>285</v>
      </c>
      <c r="H521" t="s">
        <v>1020</v>
      </c>
    </row>
    <row r="522" spans="2:8" ht="62" customHeight="1" x14ac:dyDescent="0.2">
      <c r="B522" t="s">
        <v>824</v>
      </c>
      <c r="C522" t="s">
        <v>1026</v>
      </c>
      <c r="D522" t="s">
        <v>826</v>
      </c>
      <c r="E522" t="s">
        <v>970</v>
      </c>
      <c r="F522" s="4">
        <v>620</v>
      </c>
      <c r="G522" s="5">
        <f t="shared" si="8"/>
        <v>155</v>
      </c>
      <c r="H522" t="s">
        <v>827</v>
      </c>
    </row>
    <row r="523" spans="2:8" ht="62" customHeight="1" x14ac:dyDescent="0.2">
      <c r="B523" t="s">
        <v>828</v>
      </c>
      <c r="C523" t="s">
        <v>1027</v>
      </c>
      <c r="D523" t="s">
        <v>830</v>
      </c>
      <c r="E523" t="s">
        <v>970</v>
      </c>
      <c r="F523" s="4">
        <v>620</v>
      </c>
      <c r="G523" s="5">
        <f t="shared" si="8"/>
        <v>155</v>
      </c>
      <c r="H523" t="s">
        <v>831</v>
      </c>
    </row>
    <row r="524" spans="2:8" ht="62" customHeight="1" x14ac:dyDescent="0.2">
      <c r="B524" t="s">
        <v>828</v>
      </c>
      <c r="C524" t="s">
        <v>1028</v>
      </c>
      <c r="D524" t="s">
        <v>830</v>
      </c>
      <c r="E524" t="s">
        <v>970</v>
      </c>
      <c r="F524" s="4">
        <v>620</v>
      </c>
      <c r="G524" s="5">
        <f t="shared" si="8"/>
        <v>155</v>
      </c>
      <c r="H524" t="s">
        <v>831</v>
      </c>
    </row>
    <row r="525" spans="2:8" ht="62" customHeight="1" x14ac:dyDescent="0.2">
      <c r="B525" t="s">
        <v>828</v>
      </c>
      <c r="C525" t="s">
        <v>1029</v>
      </c>
      <c r="D525" t="s">
        <v>830</v>
      </c>
      <c r="E525" t="s">
        <v>970</v>
      </c>
      <c r="F525" s="4">
        <v>620</v>
      </c>
      <c r="G525" s="5">
        <f t="shared" si="8"/>
        <v>155</v>
      </c>
      <c r="H525" t="s">
        <v>831</v>
      </c>
    </row>
    <row r="526" spans="2:8" ht="62" customHeight="1" x14ac:dyDescent="0.2">
      <c r="B526" t="s">
        <v>828</v>
      </c>
      <c r="C526" t="s">
        <v>1030</v>
      </c>
      <c r="D526" t="s">
        <v>830</v>
      </c>
      <c r="E526" t="s">
        <v>970</v>
      </c>
      <c r="F526" s="4">
        <v>620</v>
      </c>
      <c r="G526" s="5">
        <f t="shared" si="8"/>
        <v>155</v>
      </c>
      <c r="H526" t="s">
        <v>831</v>
      </c>
    </row>
    <row r="527" spans="2:8" ht="62" customHeight="1" x14ac:dyDescent="0.2">
      <c r="B527" t="s">
        <v>828</v>
      </c>
      <c r="C527" t="s">
        <v>1031</v>
      </c>
      <c r="D527" t="s">
        <v>830</v>
      </c>
      <c r="E527" t="s">
        <v>970</v>
      </c>
      <c r="F527" s="4">
        <v>620</v>
      </c>
      <c r="G527" s="5">
        <f t="shared" si="8"/>
        <v>155</v>
      </c>
      <c r="H527" t="s">
        <v>831</v>
      </c>
    </row>
    <row r="528" spans="2:8" ht="62" customHeight="1" x14ac:dyDescent="0.2">
      <c r="B528" t="s">
        <v>828</v>
      </c>
      <c r="C528" t="s">
        <v>1032</v>
      </c>
      <c r="D528" t="s">
        <v>830</v>
      </c>
      <c r="E528" t="s">
        <v>970</v>
      </c>
      <c r="F528" s="4">
        <v>620</v>
      </c>
      <c r="G528" s="5">
        <f t="shared" si="8"/>
        <v>155</v>
      </c>
      <c r="H528" t="s">
        <v>831</v>
      </c>
    </row>
    <row r="529" spans="2:8" ht="62" customHeight="1" x14ac:dyDescent="0.2">
      <c r="B529" t="s">
        <v>828</v>
      </c>
      <c r="C529" t="s">
        <v>1033</v>
      </c>
      <c r="D529" t="s">
        <v>830</v>
      </c>
      <c r="E529" t="s">
        <v>970</v>
      </c>
      <c r="F529" s="4">
        <v>620</v>
      </c>
      <c r="G529" s="5">
        <f t="shared" si="8"/>
        <v>155</v>
      </c>
      <c r="H529" t="s">
        <v>831</v>
      </c>
    </row>
    <row r="530" spans="2:8" ht="62" customHeight="1" x14ac:dyDescent="0.2">
      <c r="B530" t="s">
        <v>828</v>
      </c>
      <c r="C530" t="s">
        <v>1034</v>
      </c>
      <c r="D530" t="s">
        <v>830</v>
      </c>
      <c r="E530" t="s">
        <v>970</v>
      </c>
      <c r="F530" s="4">
        <v>620</v>
      </c>
      <c r="G530" s="5">
        <f t="shared" si="8"/>
        <v>155</v>
      </c>
      <c r="H530" t="s">
        <v>831</v>
      </c>
    </row>
    <row r="531" spans="2:8" ht="62" customHeight="1" x14ac:dyDescent="0.2">
      <c r="B531" t="s">
        <v>828</v>
      </c>
      <c r="C531" t="s">
        <v>1035</v>
      </c>
      <c r="D531" t="s">
        <v>830</v>
      </c>
      <c r="E531" t="s">
        <v>970</v>
      </c>
      <c r="F531" s="4">
        <v>620</v>
      </c>
      <c r="G531" s="5">
        <f t="shared" si="8"/>
        <v>155</v>
      </c>
      <c r="H531" t="s">
        <v>831</v>
      </c>
    </row>
    <row r="532" spans="2:8" ht="62" customHeight="1" x14ac:dyDescent="0.2">
      <c r="B532" t="s">
        <v>828</v>
      </c>
      <c r="C532" t="s">
        <v>1036</v>
      </c>
      <c r="D532" t="s">
        <v>830</v>
      </c>
      <c r="E532" t="s">
        <v>970</v>
      </c>
      <c r="F532" s="4">
        <v>620</v>
      </c>
      <c r="G532" s="5">
        <f t="shared" si="8"/>
        <v>155</v>
      </c>
      <c r="H532" t="s">
        <v>831</v>
      </c>
    </row>
    <row r="533" spans="2:8" ht="62" customHeight="1" x14ac:dyDescent="0.2">
      <c r="B533" t="s">
        <v>824</v>
      </c>
      <c r="C533" t="s">
        <v>1037</v>
      </c>
      <c r="D533" t="s">
        <v>826</v>
      </c>
      <c r="E533" t="s">
        <v>970</v>
      </c>
      <c r="F533" s="4">
        <v>620</v>
      </c>
      <c r="G533" s="5">
        <f t="shared" si="8"/>
        <v>155</v>
      </c>
      <c r="H533" t="s">
        <v>827</v>
      </c>
    </row>
    <row r="534" spans="2:8" ht="62" customHeight="1" x14ac:dyDescent="0.2">
      <c r="B534" t="s">
        <v>824</v>
      </c>
      <c r="C534" t="s">
        <v>1038</v>
      </c>
      <c r="D534" t="s">
        <v>826</v>
      </c>
      <c r="E534" t="s">
        <v>970</v>
      </c>
      <c r="F534" s="4">
        <v>620</v>
      </c>
      <c r="G534" s="5">
        <f t="shared" si="8"/>
        <v>155</v>
      </c>
      <c r="H534" t="s">
        <v>827</v>
      </c>
    </row>
    <row r="535" spans="2:8" ht="62" customHeight="1" x14ac:dyDescent="0.2">
      <c r="B535" t="s">
        <v>1039</v>
      </c>
      <c r="C535" t="s">
        <v>1040</v>
      </c>
      <c r="D535" t="s">
        <v>1041</v>
      </c>
      <c r="E535" t="s">
        <v>1042</v>
      </c>
      <c r="F535" s="4">
        <v>12000</v>
      </c>
      <c r="G535" s="5">
        <f t="shared" si="8"/>
        <v>3000</v>
      </c>
      <c r="H535" t="s">
        <v>1043</v>
      </c>
    </row>
    <row r="536" spans="2:8" ht="62" customHeight="1" x14ac:dyDescent="0.2">
      <c r="B536" t="s">
        <v>1044</v>
      </c>
      <c r="C536" t="s">
        <v>1045</v>
      </c>
      <c r="D536" t="s">
        <v>1046</v>
      </c>
      <c r="E536" t="s">
        <v>1047</v>
      </c>
      <c r="F536" s="4">
        <v>3020</v>
      </c>
      <c r="G536" s="5">
        <f t="shared" si="8"/>
        <v>755</v>
      </c>
      <c r="H536" t="s">
        <v>1048</v>
      </c>
    </row>
    <row r="537" spans="2:8" ht="62" customHeight="1" x14ac:dyDescent="0.2">
      <c r="B537" t="s">
        <v>1049</v>
      </c>
      <c r="C537" t="s">
        <v>1050</v>
      </c>
      <c r="D537" t="s">
        <v>1051</v>
      </c>
      <c r="E537" t="s">
        <v>1047</v>
      </c>
      <c r="F537" s="4">
        <v>4740</v>
      </c>
      <c r="G537" s="5">
        <f t="shared" si="8"/>
        <v>1185</v>
      </c>
      <c r="H537" t="s">
        <v>1052</v>
      </c>
    </row>
    <row r="538" spans="2:8" ht="62" customHeight="1" x14ac:dyDescent="0.2">
      <c r="B538" t="s">
        <v>1053</v>
      </c>
      <c r="C538" t="s">
        <v>1054</v>
      </c>
      <c r="D538" t="s">
        <v>1055</v>
      </c>
      <c r="E538" t="s">
        <v>1047</v>
      </c>
      <c r="F538" s="4">
        <v>4220</v>
      </c>
      <c r="G538" s="5">
        <f t="shared" si="8"/>
        <v>1055</v>
      </c>
      <c r="H538" t="s">
        <v>1056</v>
      </c>
    </row>
    <row r="539" spans="2:8" ht="62" customHeight="1" x14ac:dyDescent="0.2">
      <c r="B539" t="s">
        <v>1057</v>
      </c>
      <c r="C539" t="s">
        <v>1058</v>
      </c>
      <c r="D539" t="s">
        <v>1059</v>
      </c>
      <c r="E539" t="s">
        <v>1060</v>
      </c>
      <c r="F539" s="4">
        <v>21980</v>
      </c>
      <c r="G539" s="5">
        <f t="shared" si="8"/>
        <v>5495</v>
      </c>
      <c r="H539" t="s">
        <v>1061</v>
      </c>
    </row>
    <row r="540" spans="2:8" ht="62" customHeight="1" x14ac:dyDescent="0.2">
      <c r="B540" t="s">
        <v>1062</v>
      </c>
      <c r="C540" t="s">
        <v>1063</v>
      </c>
      <c r="D540" t="s">
        <v>1064</v>
      </c>
      <c r="E540" t="s">
        <v>1065</v>
      </c>
      <c r="F540" s="4">
        <v>9500</v>
      </c>
      <c r="G540" s="5">
        <f t="shared" si="8"/>
        <v>2375</v>
      </c>
      <c r="H540" t="s">
        <v>1066</v>
      </c>
    </row>
    <row r="541" spans="2:8" ht="62" customHeight="1" x14ac:dyDescent="0.2">
      <c r="B541" t="s">
        <v>1067</v>
      </c>
      <c r="C541" t="s">
        <v>1068</v>
      </c>
      <c r="D541" t="s">
        <v>1069</v>
      </c>
      <c r="E541" t="s">
        <v>1070</v>
      </c>
      <c r="F541" s="4">
        <v>23260</v>
      </c>
      <c r="G541" s="5">
        <f t="shared" si="8"/>
        <v>5815</v>
      </c>
      <c r="H541" t="s">
        <v>1071</v>
      </c>
    </row>
    <row r="542" spans="2:8" ht="62" customHeight="1" x14ac:dyDescent="0.2">
      <c r="B542" t="s">
        <v>1072</v>
      </c>
      <c r="C542" t="s">
        <v>1073</v>
      </c>
      <c r="D542" t="s">
        <v>1074</v>
      </c>
      <c r="E542" t="s">
        <v>1075</v>
      </c>
      <c r="F542" s="4">
        <v>10140</v>
      </c>
      <c r="G542" s="5">
        <f t="shared" si="8"/>
        <v>2535</v>
      </c>
      <c r="H542" t="s">
        <v>1076</v>
      </c>
    </row>
    <row r="543" spans="2:8" ht="62" customHeight="1" x14ac:dyDescent="0.2">
      <c r="B543" t="s">
        <v>1077</v>
      </c>
      <c r="C543" t="s">
        <v>1078</v>
      </c>
      <c r="D543" t="s">
        <v>1079</v>
      </c>
      <c r="E543" t="s">
        <v>1080</v>
      </c>
      <c r="F543" s="4">
        <v>6880</v>
      </c>
      <c r="G543" s="5">
        <f t="shared" si="8"/>
        <v>1720</v>
      </c>
      <c r="H543" t="s">
        <v>1081</v>
      </c>
    </row>
    <row r="544" spans="2:8" ht="62" customHeight="1" x14ac:dyDescent="0.2">
      <c r="B544" t="s">
        <v>1082</v>
      </c>
      <c r="C544" t="s">
        <v>1083</v>
      </c>
      <c r="D544" t="s">
        <v>1084</v>
      </c>
      <c r="E544" t="s">
        <v>1080</v>
      </c>
      <c r="F544" s="4">
        <v>8850</v>
      </c>
      <c r="G544" s="5">
        <f t="shared" si="8"/>
        <v>2212.5</v>
      </c>
      <c r="H544" t="s">
        <v>1085</v>
      </c>
    </row>
    <row r="545" spans="2:8" ht="62" customHeight="1" x14ac:dyDescent="0.2">
      <c r="B545" t="s">
        <v>1086</v>
      </c>
      <c r="C545" t="s">
        <v>1087</v>
      </c>
      <c r="D545" t="s">
        <v>1088</v>
      </c>
      <c r="E545" t="s">
        <v>1080</v>
      </c>
      <c r="F545" s="4">
        <v>6000</v>
      </c>
      <c r="G545" s="5">
        <f t="shared" si="8"/>
        <v>1500</v>
      </c>
      <c r="H545" t="s">
        <v>1089</v>
      </c>
    </row>
    <row r="546" spans="2:8" ht="62" customHeight="1" x14ac:dyDescent="0.2">
      <c r="B546" t="s">
        <v>1090</v>
      </c>
      <c r="C546" t="s">
        <v>1091</v>
      </c>
      <c r="D546" t="s">
        <v>1092</v>
      </c>
      <c r="E546" t="s">
        <v>1093</v>
      </c>
      <c r="F546" s="4">
        <v>1080</v>
      </c>
      <c r="G546" s="5">
        <f t="shared" si="8"/>
        <v>270</v>
      </c>
      <c r="H546" t="s">
        <v>1094</v>
      </c>
    </row>
    <row r="547" spans="2:8" ht="62" customHeight="1" x14ac:dyDescent="0.2">
      <c r="B547" t="s">
        <v>1044</v>
      </c>
      <c r="C547" t="s">
        <v>1095</v>
      </c>
      <c r="D547" t="s">
        <v>1046</v>
      </c>
      <c r="E547" t="s">
        <v>1093</v>
      </c>
      <c r="F547" s="4">
        <v>3020</v>
      </c>
      <c r="G547" s="5">
        <f t="shared" si="8"/>
        <v>755</v>
      </c>
      <c r="H547" t="s">
        <v>1048</v>
      </c>
    </row>
    <row r="548" spans="2:8" ht="62" customHeight="1" x14ac:dyDescent="0.2">
      <c r="B548" t="s">
        <v>982</v>
      </c>
      <c r="C548" t="s">
        <v>1096</v>
      </c>
      <c r="D548" t="s">
        <v>984</v>
      </c>
      <c r="E548" t="s">
        <v>1093</v>
      </c>
      <c r="F548" s="4">
        <v>690</v>
      </c>
      <c r="G548" s="5">
        <f t="shared" si="8"/>
        <v>172.5</v>
      </c>
      <c r="H548" t="s">
        <v>985</v>
      </c>
    </row>
    <row r="549" spans="2:8" ht="62" customHeight="1" x14ac:dyDescent="0.2">
      <c r="B549" t="s">
        <v>1097</v>
      </c>
      <c r="C549" t="s">
        <v>1098</v>
      </c>
      <c r="D549" t="s">
        <v>1099</v>
      </c>
      <c r="E549" t="s">
        <v>1093</v>
      </c>
      <c r="F549" s="4">
        <v>350</v>
      </c>
      <c r="G549" s="5">
        <f t="shared" si="8"/>
        <v>87.5</v>
      </c>
      <c r="H549" t="s">
        <v>1100</v>
      </c>
    </row>
    <row r="550" spans="2:8" ht="62" customHeight="1" x14ac:dyDescent="0.2">
      <c r="B550" t="s">
        <v>1097</v>
      </c>
      <c r="C550" t="s">
        <v>1101</v>
      </c>
      <c r="D550" t="s">
        <v>1099</v>
      </c>
      <c r="E550" t="s">
        <v>1093</v>
      </c>
      <c r="F550" s="4">
        <v>350</v>
      </c>
      <c r="G550" s="5">
        <f t="shared" si="8"/>
        <v>87.5</v>
      </c>
      <c r="H550" t="s">
        <v>1100</v>
      </c>
    </row>
    <row r="551" spans="2:8" ht="62" customHeight="1" x14ac:dyDescent="0.2">
      <c r="B551" t="s">
        <v>1102</v>
      </c>
      <c r="C551" t="s">
        <v>1103</v>
      </c>
      <c r="D551" t="s">
        <v>1104</v>
      </c>
      <c r="E551" t="s">
        <v>1093</v>
      </c>
      <c r="F551" s="4">
        <v>3710</v>
      </c>
      <c r="G551" s="5">
        <f t="shared" si="8"/>
        <v>927.5</v>
      </c>
      <c r="H551" t="s">
        <v>1105</v>
      </c>
    </row>
    <row r="552" spans="2:8" ht="62" customHeight="1" x14ac:dyDescent="0.2">
      <c r="B552" t="s">
        <v>1106</v>
      </c>
      <c r="C552" t="s">
        <v>1107</v>
      </c>
      <c r="D552" t="s">
        <v>1108</v>
      </c>
      <c r="E552" t="s">
        <v>1093</v>
      </c>
      <c r="F552" s="4">
        <v>6670</v>
      </c>
      <c r="G552" s="5">
        <f t="shared" si="8"/>
        <v>1667.5</v>
      </c>
      <c r="H552" t="s">
        <v>1109</v>
      </c>
    </row>
    <row r="553" spans="2:8" ht="62" customHeight="1" x14ac:dyDescent="0.2">
      <c r="B553" t="s">
        <v>1110</v>
      </c>
      <c r="C553" t="s">
        <v>1111</v>
      </c>
      <c r="D553" t="s">
        <v>1112</v>
      </c>
      <c r="E553" t="s">
        <v>1093</v>
      </c>
      <c r="F553" s="4">
        <v>11640</v>
      </c>
      <c r="G553" s="5">
        <f t="shared" si="8"/>
        <v>2910</v>
      </c>
      <c r="H553" t="s">
        <v>1113</v>
      </c>
    </row>
    <row r="554" spans="2:8" ht="62" customHeight="1" x14ac:dyDescent="0.2">
      <c r="B554" t="s">
        <v>1114</v>
      </c>
      <c r="C554" t="s">
        <v>1115</v>
      </c>
      <c r="D554" t="s">
        <v>1116</v>
      </c>
      <c r="E554" t="s">
        <v>1117</v>
      </c>
      <c r="F554" s="4">
        <v>7620</v>
      </c>
      <c r="G554" s="5">
        <f t="shared" si="8"/>
        <v>1905</v>
      </c>
      <c r="H554" t="s">
        <v>1118</v>
      </c>
    </row>
    <row r="555" spans="2:8" ht="62" customHeight="1" x14ac:dyDescent="0.2">
      <c r="B555" t="s">
        <v>1119</v>
      </c>
      <c r="C555" t="s">
        <v>1120</v>
      </c>
      <c r="D555" t="s">
        <v>1121</v>
      </c>
      <c r="E555" t="s">
        <v>1122</v>
      </c>
      <c r="F555" s="4">
        <v>440</v>
      </c>
      <c r="G555" s="5">
        <f t="shared" si="8"/>
        <v>110</v>
      </c>
      <c r="H555" t="s">
        <v>1123</v>
      </c>
    </row>
    <row r="556" spans="2:8" ht="62" customHeight="1" x14ac:dyDescent="0.2">
      <c r="B556" t="s">
        <v>1124</v>
      </c>
      <c r="C556" t="s">
        <v>1125</v>
      </c>
      <c r="D556" t="s">
        <v>1126</v>
      </c>
      <c r="E556" t="s">
        <v>1122</v>
      </c>
      <c r="F556" s="4">
        <v>40</v>
      </c>
      <c r="G556" s="5">
        <f t="shared" si="8"/>
        <v>10</v>
      </c>
      <c r="H556" t="s">
        <v>1127</v>
      </c>
    </row>
    <row r="557" spans="2:8" ht="62" customHeight="1" x14ac:dyDescent="0.2">
      <c r="B557" t="s">
        <v>1128</v>
      </c>
      <c r="C557" t="s">
        <v>1129</v>
      </c>
      <c r="D557" t="s">
        <v>1130</v>
      </c>
      <c r="E557" t="s">
        <v>1122</v>
      </c>
      <c r="F557" s="4">
        <v>180</v>
      </c>
      <c r="G557" s="5">
        <f t="shared" si="8"/>
        <v>45</v>
      </c>
      <c r="H557" t="s">
        <v>1131</v>
      </c>
    </row>
    <row r="558" spans="2:8" ht="62" customHeight="1" x14ac:dyDescent="0.2">
      <c r="B558" t="s">
        <v>1132</v>
      </c>
      <c r="C558" t="s">
        <v>1133</v>
      </c>
      <c r="D558" t="s">
        <v>1134</v>
      </c>
      <c r="E558" t="s">
        <v>1122</v>
      </c>
      <c r="F558" s="4">
        <v>1760</v>
      </c>
      <c r="G558" s="5">
        <f t="shared" si="8"/>
        <v>440</v>
      </c>
      <c r="H558" t="s">
        <v>1135</v>
      </c>
    </row>
    <row r="559" spans="2:8" ht="62" customHeight="1" x14ac:dyDescent="0.2">
      <c r="B559" t="s">
        <v>1136</v>
      </c>
      <c r="C559" t="s">
        <v>1137</v>
      </c>
      <c r="D559" t="s">
        <v>1138</v>
      </c>
      <c r="E559" t="s">
        <v>1122</v>
      </c>
      <c r="F559" s="4">
        <v>120</v>
      </c>
      <c r="G559" s="5">
        <f t="shared" si="8"/>
        <v>30</v>
      </c>
      <c r="H559" t="s">
        <v>1139</v>
      </c>
    </row>
    <row r="560" spans="2:8" ht="62" customHeight="1" x14ac:dyDescent="0.2">
      <c r="B560" t="s">
        <v>1140</v>
      </c>
      <c r="C560" t="s">
        <v>1141</v>
      </c>
      <c r="D560" t="s">
        <v>1142</v>
      </c>
      <c r="E560" t="s">
        <v>1122</v>
      </c>
      <c r="F560" s="4">
        <v>50</v>
      </c>
      <c r="G560" s="5">
        <f t="shared" si="8"/>
        <v>12.5</v>
      </c>
      <c r="H560" t="s">
        <v>1143</v>
      </c>
    </row>
    <row r="561" spans="2:8" ht="62" customHeight="1" x14ac:dyDescent="0.2">
      <c r="B561" t="s">
        <v>1144</v>
      </c>
      <c r="C561" t="s">
        <v>1145</v>
      </c>
      <c r="D561" t="s">
        <v>1146</v>
      </c>
      <c r="E561" t="s">
        <v>1122</v>
      </c>
      <c r="F561" s="4">
        <v>150</v>
      </c>
      <c r="G561" s="5">
        <f t="shared" si="8"/>
        <v>37.5</v>
      </c>
      <c r="H561" t="s">
        <v>1147</v>
      </c>
    </row>
    <row r="562" spans="2:8" ht="62" customHeight="1" x14ac:dyDescent="0.2">
      <c r="B562" t="s">
        <v>1148</v>
      </c>
      <c r="C562" t="s">
        <v>1149</v>
      </c>
      <c r="D562" t="s">
        <v>1150</v>
      </c>
      <c r="E562" t="s">
        <v>1122</v>
      </c>
      <c r="F562" s="4">
        <v>290</v>
      </c>
      <c r="G562" s="5">
        <f t="shared" si="8"/>
        <v>72.5</v>
      </c>
      <c r="H562" t="s">
        <v>1151</v>
      </c>
    </row>
    <row r="563" spans="2:8" ht="62" customHeight="1" x14ac:dyDescent="0.2">
      <c r="B563" t="s">
        <v>1152</v>
      </c>
      <c r="C563" t="s">
        <v>1153</v>
      </c>
      <c r="D563" t="s">
        <v>1154</v>
      </c>
      <c r="E563" t="s">
        <v>1122</v>
      </c>
      <c r="F563" s="4">
        <v>170</v>
      </c>
      <c r="G563" s="5">
        <f t="shared" si="8"/>
        <v>42.5</v>
      </c>
      <c r="H563" t="s">
        <v>1155</v>
      </c>
    </row>
    <row r="564" spans="2:8" ht="62" customHeight="1" x14ac:dyDescent="0.2">
      <c r="B564" t="s">
        <v>486</v>
      </c>
      <c r="C564" t="s">
        <v>1156</v>
      </c>
      <c r="D564" t="s">
        <v>488</v>
      </c>
      <c r="E564" t="s">
        <v>1122</v>
      </c>
      <c r="F564" s="4">
        <v>100</v>
      </c>
      <c r="G564" s="5">
        <f t="shared" si="8"/>
        <v>25</v>
      </c>
      <c r="H564" t="s">
        <v>489</v>
      </c>
    </row>
    <row r="565" spans="2:8" ht="62" customHeight="1" x14ac:dyDescent="0.2">
      <c r="B565" t="s">
        <v>486</v>
      </c>
      <c r="C565" t="s">
        <v>1157</v>
      </c>
      <c r="D565" t="s">
        <v>488</v>
      </c>
      <c r="E565" t="s">
        <v>1122</v>
      </c>
      <c r="F565" s="4">
        <v>100</v>
      </c>
      <c r="G565" s="5">
        <f t="shared" si="8"/>
        <v>25</v>
      </c>
      <c r="H565" t="s">
        <v>489</v>
      </c>
    </row>
    <row r="566" spans="2:8" ht="62" customHeight="1" x14ac:dyDescent="0.2">
      <c r="B566" t="s">
        <v>486</v>
      </c>
      <c r="C566" t="s">
        <v>1158</v>
      </c>
      <c r="D566" t="s">
        <v>488</v>
      </c>
      <c r="E566" t="s">
        <v>1122</v>
      </c>
      <c r="F566" s="4">
        <v>100</v>
      </c>
      <c r="G566" s="5">
        <f t="shared" si="8"/>
        <v>25</v>
      </c>
      <c r="H566" t="s">
        <v>489</v>
      </c>
    </row>
    <row r="567" spans="2:8" ht="62" customHeight="1" x14ac:dyDescent="0.2">
      <c r="B567" t="s">
        <v>486</v>
      </c>
      <c r="C567" t="s">
        <v>1159</v>
      </c>
      <c r="D567" t="s">
        <v>488</v>
      </c>
      <c r="E567" t="s">
        <v>1122</v>
      </c>
      <c r="F567" s="4">
        <v>100</v>
      </c>
      <c r="G567" s="5">
        <f t="shared" si="8"/>
        <v>25</v>
      </c>
      <c r="H567" t="s">
        <v>489</v>
      </c>
    </row>
    <row r="568" spans="2:8" ht="62" customHeight="1" x14ac:dyDescent="0.2">
      <c r="B568" t="s">
        <v>486</v>
      </c>
      <c r="C568" t="s">
        <v>1160</v>
      </c>
      <c r="D568" t="s">
        <v>488</v>
      </c>
      <c r="E568" t="s">
        <v>1122</v>
      </c>
      <c r="F568" s="4">
        <v>100</v>
      </c>
      <c r="G568" s="5">
        <f t="shared" si="8"/>
        <v>25</v>
      </c>
      <c r="H568" t="s">
        <v>489</v>
      </c>
    </row>
    <row r="569" spans="2:8" ht="62" customHeight="1" x14ac:dyDescent="0.2">
      <c r="B569" t="s">
        <v>486</v>
      </c>
      <c r="C569" t="s">
        <v>1161</v>
      </c>
      <c r="D569" t="s">
        <v>488</v>
      </c>
      <c r="E569" t="s">
        <v>1122</v>
      </c>
      <c r="F569" s="4">
        <v>100</v>
      </c>
      <c r="G569" s="5">
        <f t="shared" si="8"/>
        <v>25</v>
      </c>
      <c r="H569" t="s">
        <v>489</v>
      </c>
    </row>
    <row r="570" spans="2:8" ht="62" customHeight="1" x14ac:dyDescent="0.2">
      <c r="B570" t="s">
        <v>1162</v>
      </c>
      <c r="C570" t="s">
        <v>1163</v>
      </c>
      <c r="D570" t="s">
        <v>1154</v>
      </c>
      <c r="E570" t="s">
        <v>1122</v>
      </c>
      <c r="F570" s="4">
        <v>220</v>
      </c>
      <c r="G570" s="5">
        <f t="shared" si="8"/>
        <v>55</v>
      </c>
      <c r="H570" t="s">
        <v>1164</v>
      </c>
    </row>
    <row r="571" spans="2:8" ht="62" customHeight="1" x14ac:dyDescent="0.2">
      <c r="B571" t="s">
        <v>1165</v>
      </c>
      <c r="C571" t="s">
        <v>1166</v>
      </c>
      <c r="D571" t="s">
        <v>1167</v>
      </c>
      <c r="E571" t="s">
        <v>1122</v>
      </c>
      <c r="F571" s="4">
        <v>380</v>
      </c>
      <c r="G571" s="5">
        <f t="shared" si="8"/>
        <v>95</v>
      </c>
      <c r="H571" t="s">
        <v>1168</v>
      </c>
    </row>
    <row r="572" spans="2:8" ht="62" customHeight="1" x14ac:dyDescent="0.2">
      <c r="B572" t="s">
        <v>1169</v>
      </c>
      <c r="C572" t="s">
        <v>1170</v>
      </c>
      <c r="D572" t="s">
        <v>1171</v>
      </c>
      <c r="E572" t="s">
        <v>1122</v>
      </c>
      <c r="F572" s="4">
        <v>230</v>
      </c>
      <c r="G572" s="5">
        <f t="shared" si="8"/>
        <v>57.5</v>
      </c>
      <c r="H572" t="s">
        <v>1172</v>
      </c>
    </row>
    <row r="573" spans="2:8" ht="62" customHeight="1" x14ac:dyDescent="0.2">
      <c r="B573" t="s">
        <v>1173</v>
      </c>
      <c r="C573" t="s">
        <v>1174</v>
      </c>
      <c r="D573" t="s">
        <v>1175</v>
      </c>
      <c r="E573" t="s">
        <v>1122</v>
      </c>
      <c r="F573" s="4">
        <v>550</v>
      </c>
      <c r="G573" s="5">
        <f t="shared" si="8"/>
        <v>137.5</v>
      </c>
      <c r="H573" t="s">
        <v>1176</v>
      </c>
    </row>
    <row r="574" spans="2:8" ht="62" customHeight="1" x14ac:dyDescent="0.2">
      <c r="B574" t="s">
        <v>1177</v>
      </c>
      <c r="C574" t="s">
        <v>1178</v>
      </c>
      <c r="D574" t="s">
        <v>1179</v>
      </c>
      <c r="E574" t="s">
        <v>1122</v>
      </c>
      <c r="F574" s="4">
        <v>90</v>
      </c>
      <c r="G574" s="5">
        <f t="shared" si="8"/>
        <v>22.5</v>
      </c>
      <c r="H574" t="s">
        <v>1180</v>
      </c>
    </row>
    <row r="575" spans="2:8" ht="62" customHeight="1" x14ac:dyDescent="0.2">
      <c r="B575" t="s">
        <v>1181</v>
      </c>
      <c r="C575" t="s">
        <v>1182</v>
      </c>
      <c r="D575" t="s">
        <v>1183</v>
      </c>
      <c r="E575" t="s">
        <v>1122</v>
      </c>
      <c r="F575" s="4">
        <v>490</v>
      </c>
      <c r="G575" s="5">
        <f t="shared" si="8"/>
        <v>122.5</v>
      </c>
      <c r="H575" t="s">
        <v>1184</v>
      </c>
    </row>
    <row r="576" spans="2:8" ht="62" customHeight="1" x14ac:dyDescent="0.2">
      <c r="B576" t="s">
        <v>1185</v>
      </c>
      <c r="C576" t="s">
        <v>1186</v>
      </c>
      <c r="D576" t="s">
        <v>1187</v>
      </c>
      <c r="E576" t="s">
        <v>1122</v>
      </c>
      <c r="F576" s="4">
        <v>50</v>
      </c>
      <c r="G576" s="5">
        <f t="shared" si="8"/>
        <v>12.5</v>
      </c>
      <c r="H576" t="s">
        <v>1188</v>
      </c>
    </row>
    <row r="577" spans="2:8" ht="62" customHeight="1" x14ac:dyDescent="0.2">
      <c r="B577" t="s">
        <v>1189</v>
      </c>
      <c r="C577" t="s">
        <v>1190</v>
      </c>
      <c r="D577" t="s">
        <v>1191</v>
      </c>
      <c r="E577" t="s">
        <v>1122</v>
      </c>
      <c r="F577" s="4">
        <v>140</v>
      </c>
      <c r="G577" s="5">
        <f t="shared" si="8"/>
        <v>35</v>
      </c>
      <c r="H577" t="s">
        <v>1192</v>
      </c>
    </row>
    <row r="578" spans="2:8" ht="62" customHeight="1" x14ac:dyDescent="0.2">
      <c r="B578" t="s">
        <v>1193</v>
      </c>
      <c r="C578" t="s">
        <v>1194</v>
      </c>
      <c r="D578" t="s">
        <v>1195</v>
      </c>
      <c r="E578" t="s">
        <v>1122</v>
      </c>
      <c r="F578" s="4">
        <v>3540</v>
      </c>
      <c r="G578" s="5">
        <f t="shared" si="8"/>
        <v>885</v>
      </c>
      <c r="H578" t="s">
        <v>1196</v>
      </c>
    </row>
    <row r="579" spans="2:8" ht="62" customHeight="1" x14ac:dyDescent="0.2">
      <c r="B579" t="s">
        <v>1197</v>
      </c>
      <c r="C579" t="s">
        <v>1198</v>
      </c>
      <c r="D579" t="s">
        <v>1199</v>
      </c>
      <c r="E579" t="s">
        <v>1122</v>
      </c>
      <c r="F579" s="4">
        <v>200</v>
      </c>
      <c r="G579" s="5">
        <f t="shared" ref="G579:G628" si="9">F579*25%</f>
        <v>50</v>
      </c>
      <c r="H579" t="s">
        <v>1200</v>
      </c>
    </row>
    <row r="580" spans="2:8" ht="62" customHeight="1" x14ac:dyDescent="0.2">
      <c r="B580" t="s">
        <v>1201</v>
      </c>
      <c r="C580" t="s">
        <v>1202</v>
      </c>
      <c r="D580" t="s">
        <v>1203</v>
      </c>
      <c r="E580" t="s">
        <v>1122</v>
      </c>
      <c r="F580" s="4">
        <v>230</v>
      </c>
      <c r="G580" s="5">
        <f t="shared" si="9"/>
        <v>57.5</v>
      </c>
      <c r="H580" t="s">
        <v>1204</v>
      </c>
    </row>
    <row r="581" spans="2:8" ht="62" customHeight="1" x14ac:dyDescent="0.2">
      <c r="B581" t="s">
        <v>1205</v>
      </c>
      <c r="C581" t="s">
        <v>1206</v>
      </c>
      <c r="D581" t="s">
        <v>1207</v>
      </c>
      <c r="E581" t="s">
        <v>1122</v>
      </c>
      <c r="F581" s="4">
        <v>70</v>
      </c>
      <c r="G581" s="5">
        <f t="shared" si="9"/>
        <v>17.5</v>
      </c>
      <c r="H581" t="s">
        <v>1208</v>
      </c>
    </row>
    <row r="582" spans="2:8" ht="62" customHeight="1" x14ac:dyDescent="0.2">
      <c r="B582" t="s">
        <v>1209</v>
      </c>
      <c r="C582" t="s">
        <v>1210</v>
      </c>
      <c r="D582" t="s">
        <v>1211</v>
      </c>
      <c r="E582" t="s">
        <v>1122</v>
      </c>
      <c r="F582" s="4">
        <v>470</v>
      </c>
      <c r="G582" s="5">
        <f t="shared" si="9"/>
        <v>117.5</v>
      </c>
      <c r="H582" t="s">
        <v>1212</v>
      </c>
    </row>
    <row r="583" spans="2:8" ht="62" customHeight="1" x14ac:dyDescent="0.2">
      <c r="B583" t="s">
        <v>1213</v>
      </c>
      <c r="C583" t="s">
        <v>1214</v>
      </c>
      <c r="D583" t="s">
        <v>1215</v>
      </c>
      <c r="E583" t="s">
        <v>1122</v>
      </c>
      <c r="F583" s="4">
        <v>220</v>
      </c>
      <c r="G583" s="5">
        <f t="shared" si="9"/>
        <v>55</v>
      </c>
      <c r="H583" t="s">
        <v>1216</v>
      </c>
    </row>
    <row r="584" spans="2:8" ht="62" customHeight="1" x14ac:dyDescent="0.2">
      <c r="B584" t="s">
        <v>1217</v>
      </c>
      <c r="C584" t="s">
        <v>1218</v>
      </c>
      <c r="D584" t="s">
        <v>1219</v>
      </c>
      <c r="E584" t="s">
        <v>1122</v>
      </c>
      <c r="F584" s="4">
        <v>650</v>
      </c>
      <c r="G584" s="5">
        <f t="shared" si="9"/>
        <v>162.5</v>
      </c>
      <c r="H584" t="s">
        <v>1220</v>
      </c>
    </row>
    <row r="585" spans="2:8" ht="62" customHeight="1" x14ac:dyDescent="0.2">
      <c r="B585" t="s">
        <v>1217</v>
      </c>
      <c r="C585" t="s">
        <v>1221</v>
      </c>
      <c r="D585" t="s">
        <v>1219</v>
      </c>
      <c r="E585" t="s">
        <v>1122</v>
      </c>
      <c r="F585" s="4">
        <v>650</v>
      </c>
      <c r="G585" s="5">
        <f t="shared" si="9"/>
        <v>162.5</v>
      </c>
      <c r="H585" t="s">
        <v>1220</v>
      </c>
    </row>
    <row r="586" spans="2:8" ht="62" customHeight="1" x14ac:dyDescent="0.2">
      <c r="B586" t="s">
        <v>1222</v>
      </c>
      <c r="C586" t="s">
        <v>1223</v>
      </c>
      <c r="D586" t="s">
        <v>1224</v>
      </c>
      <c r="E586" t="s">
        <v>1122</v>
      </c>
      <c r="F586" s="4">
        <v>700</v>
      </c>
      <c r="G586" s="5">
        <f t="shared" si="9"/>
        <v>175</v>
      </c>
      <c r="H586" t="s">
        <v>1225</v>
      </c>
    </row>
    <row r="587" spans="2:8" ht="62" customHeight="1" x14ac:dyDescent="0.2">
      <c r="B587" t="s">
        <v>1226</v>
      </c>
      <c r="C587" t="s">
        <v>1227</v>
      </c>
      <c r="D587" t="s">
        <v>1228</v>
      </c>
      <c r="E587" t="s">
        <v>1122</v>
      </c>
      <c r="F587" s="4">
        <v>700</v>
      </c>
      <c r="G587" s="5">
        <f t="shared" si="9"/>
        <v>175</v>
      </c>
      <c r="H587" t="s">
        <v>1229</v>
      </c>
    </row>
    <row r="588" spans="2:8" ht="62" customHeight="1" x14ac:dyDescent="0.2">
      <c r="B588" t="s">
        <v>1230</v>
      </c>
      <c r="C588" t="s">
        <v>1231</v>
      </c>
      <c r="D588" t="s">
        <v>1232</v>
      </c>
      <c r="E588" t="s">
        <v>1122</v>
      </c>
      <c r="F588" s="4">
        <v>440</v>
      </c>
      <c r="G588" s="5">
        <f t="shared" si="9"/>
        <v>110</v>
      </c>
      <c r="H588" t="s">
        <v>1233</v>
      </c>
    </row>
    <row r="589" spans="2:8" ht="62" customHeight="1" x14ac:dyDescent="0.2">
      <c r="B589" t="s">
        <v>1230</v>
      </c>
      <c r="C589" t="s">
        <v>1234</v>
      </c>
      <c r="D589" t="s">
        <v>1232</v>
      </c>
      <c r="E589" t="s">
        <v>1122</v>
      </c>
      <c r="F589" s="4">
        <v>440</v>
      </c>
      <c r="G589" s="5">
        <f t="shared" si="9"/>
        <v>110</v>
      </c>
      <c r="H589" t="s">
        <v>1233</v>
      </c>
    </row>
    <row r="590" spans="2:8" ht="62" customHeight="1" x14ac:dyDescent="0.2">
      <c r="B590" t="s">
        <v>1235</v>
      </c>
      <c r="C590" t="s">
        <v>1236</v>
      </c>
      <c r="D590" t="s">
        <v>1237</v>
      </c>
      <c r="E590" t="s">
        <v>1122</v>
      </c>
      <c r="F590" s="4">
        <v>230</v>
      </c>
      <c r="G590" s="5">
        <f t="shared" si="9"/>
        <v>57.5</v>
      </c>
      <c r="H590" t="s">
        <v>1238</v>
      </c>
    </row>
    <row r="591" spans="2:8" ht="62" customHeight="1" x14ac:dyDescent="0.2">
      <c r="B591" t="s">
        <v>1239</v>
      </c>
      <c r="C591" t="s">
        <v>1240</v>
      </c>
      <c r="D591" t="s">
        <v>1241</v>
      </c>
      <c r="E591" t="s">
        <v>1122</v>
      </c>
      <c r="F591" s="4">
        <v>420</v>
      </c>
      <c r="G591" s="5">
        <f t="shared" si="9"/>
        <v>105</v>
      </c>
      <c r="H591" t="s">
        <v>1242</v>
      </c>
    </row>
    <row r="592" spans="2:8" ht="62" customHeight="1" x14ac:dyDescent="0.2">
      <c r="B592" t="s">
        <v>1243</v>
      </c>
      <c r="C592" t="s">
        <v>1244</v>
      </c>
      <c r="D592" t="s">
        <v>1245</v>
      </c>
      <c r="E592" t="s">
        <v>1122</v>
      </c>
      <c r="F592" s="4">
        <v>310</v>
      </c>
      <c r="G592" s="5">
        <f t="shared" si="9"/>
        <v>77.5</v>
      </c>
      <c r="H592" t="s">
        <v>1246</v>
      </c>
    </row>
    <row r="593" spans="2:8" ht="62" customHeight="1" x14ac:dyDescent="0.2">
      <c r="B593" t="s">
        <v>1247</v>
      </c>
      <c r="C593" t="s">
        <v>1248</v>
      </c>
      <c r="D593" t="s">
        <v>1249</v>
      </c>
      <c r="E593" t="s">
        <v>1122</v>
      </c>
      <c r="F593" s="4">
        <v>430</v>
      </c>
      <c r="G593" s="5">
        <f t="shared" si="9"/>
        <v>107.5</v>
      </c>
      <c r="H593" t="s">
        <v>1250</v>
      </c>
    </row>
    <row r="594" spans="2:8" ht="62" customHeight="1" x14ac:dyDescent="0.2">
      <c r="B594" t="s">
        <v>1251</v>
      </c>
      <c r="C594" t="s">
        <v>1252</v>
      </c>
      <c r="D594" t="s">
        <v>1253</v>
      </c>
      <c r="E594" t="s">
        <v>1122</v>
      </c>
      <c r="F594" s="4">
        <v>400</v>
      </c>
      <c r="G594" s="5">
        <f t="shared" si="9"/>
        <v>100</v>
      </c>
      <c r="H594" t="s">
        <v>1254</v>
      </c>
    </row>
    <row r="595" spans="2:8" ht="62" customHeight="1" x14ac:dyDescent="0.2">
      <c r="B595" t="s">
        <v>1255</v>
      </c>
      <c r="C595" t="s">
        <v>1256</v>
      </c>
      <c r="D595" t="s">
        <v>1257</v>
      </c>
      <c r="E595" t="s">
        <v>1122</v>
      </c>
      <c r="F595" s="4">
        <v>270</v>
      </c>
      <c r="G595" s="5">
        <f t="shared" si="9"/>
        <v>67.5</v>
      </c>
      <c r="H595" t="s">
        <v>1258</v>
      </c>
    </row>
    <row r="596" spans="2:8" ht="62" customHeight="1" x14ac:dyDescent="0.2">
      <c r="B596" t="s">
        <v>1259</v>
      </c>
      <c r="C596" t="s">
        <v>1260</v>
      </c>
      <c r="D596" t="s">
        <v>1261</v>
      </c>
      <c r="E596" t="s">
        <v>1122</v>
      </c>
      <c r="F596" s="4">
        <v>280</v>
      </c>
      <c r="G596" s="5">
        <f t="shared" si="9"/>
        <v>70</v>
      </c>
      <c r="H596" t="s">
        <v>1262</v>
      </c>
    </row>
    <row r="597" spans="2:8" ht="62" customHeight="1" x14ac:dyDescent="0.2">
      <c r="B597" t="s">
        <v>1263</v>
      </c>
      <c r="C597" t="s">
        <v>1264</v>
      </c>
      <c r="D597" t="s">
        <v>1265</v>
      </c>
      <c r="E597" t="s">
        <v>1122</v>
      </c>
      <c r="F597" s="4">
        <v>390</v>
      </c>
      <c r="G597" s="5">
        <f t="shared" si="9"/>
        <v>97.5</v>
      </c>
      <c r="H597" t="s">
        <v>1266</v>
      </c>
    </row>
    <row r="598" spans="2:8" ht="62" customHeight="1" x14ac:dyDescent="0.2">
      <c r="B598" t="s">
        <v>1267</v>
      </c>
      <c r="C598" t="s">
        <v>1268</v>
      </c>
      <c r="D598" t="s">
        <v>1269</v>
      </c>
      <c r="E598" t="s">
        <v>1122</v>
      </c>
      <c r="F598" s="4">
        <v>340</v>
      </c>
      <c r="G598" s="5">
        <f t="shared" si="9"/>
        <v>85</v>
      </c>
      <c r="H598" t="s">
        <v>1270</v>
      </c>
    </row>
    <row r="599" spans="2:8" ht="62" customHeight="1" x14ac:dyDescent="0.2">
      <c r="B599" t="s">
        <v>1271</v>
      </c>
      <c r="C599" t="s">
        <v>1272</v>
      </c>
      <c r="D599" t="s">
        <v>1273</v>
      </c>
      <c r="E599" t="s">
        <v>1122</v>
      </c>
      <c r="F599" s="4">
        <v>320</v>
      </c>
      <c r="G599" s="5">
        <f t="shared" si="9"/>
        <v>80</v>
      </c>
      <c r="H599" t="s">
        <v>1274</v>
      </c>
    </row>
    <row r="600" spans="2:8" ht="62" customHeight="1" x14ac:dyDescent="0.2">
      <c r="B600" t="s">
        <v>1275</v>
      </c>
      <c r="C600" t="s">
        <v>1276</v>
      </c>
      <c r="D600" t="s">
        <v>1277</v>
      </c>
      <c r="E600" t="s">
        <v>1122</v>
      </c>
      <c r="F600" s="4">
        <v>400</v>
      </c>
      <c r="G600" s="5">
        <f t="shared" si="9"/>
        <v>100</v>
      </c>
      <c r="H600" t="s">
        <v>1278</v>
      </c>
    </row>
    <row r="601" spans="2:8" ht="62" customHeight="1" x14ac:dyDescent="0.2">
      <c r="B601" t="s">
        <v>1279</v>
      </c>
      <c r="C601" t="s">
        <v>1280</v>
      </c>
      <c r="D601" t="s">
        <v>1281</v>
      </c>
      <c r="E601" t="s">
        <v>1122</v>
      </c>
      <c r="F601" s="4">
        <v>330</v>
      </c>
      <c r="G601" s="5">
        <f t="shared" si="9"/>
        <v>82.5</v>
      </c>
      <c r="H601" t="s">
        <v>1282</v>
      </c>
    </row>
    <row r="602" spans="2:8" ht="62" customHeight="1" x14ac:dyDescent="0.2">
      <c r="B602" t="s">
        <v>1283</v>
      </c>
      <c r="C602" t="s">
        <v>1284</v>
      </c>
      <c r="D602" t="s">
        <v>1285</v>
      </c>
      <c r="E602" t="s">
        <v>1122</v>
      </c>
      <c r="F602" s="4">
        <v>360</v>
      </c>
      <c r="G602" s="5">
        <f t="shared" si="9"/>
        <v>90</v>
      </c>
      <c r="H602" t="s">
        <v>1286</v>
      </c>
    </row>
    <row r="603" spans="2:8" ht="62" customHeight="1" x14ac:dyDescent="0.2">
      <c r="B603" t="s">
        <v>1287</v>
      </c>
      <c r="C603" t="s">
        <v>1288</v>
      </c>
      <c r="D603" t="s">
        <v>1289</v>
      </c>
      <c r="E603" t="s">
        <v>1122</v>
      </c>
      <c r="F603" s="4">
        <v>60</v>
      </c>
      <c r="G603" s="5">
        <f t="shared" si="9"/>
        <v>15</v>
      </c>
      <c r="H603" t="s">
        <v>1290</v>
      </c>
    </row>
    <row r="604" spans="2:8" ht="62" customHeight="1" x14ac:dyDescent="0.2">
      <c r="B604" t="s">
        <v>1291</v>
      </c>
      <c r="C604" t="s">
        <v>1292</v>
      </c>
      <c r="D604" t="s">
        <v>1293</v>
      </c>
      <c r="E604" t="s">
        <v>1122</v>
      </c>
      <c r="F604" s="4">
        <v>90</v>
      </c>
      <c r="G604" s="5">
        <f t="shared" si="9"/>
        <v>22.5</v>
      </c>
      <c r="H604" t="s">
        <v>1294</v>
      </c>
    </row>
    <row r="605" spans="2:8" ht="62" customHeight="1" x14ac:dyDescent="0.2">
      <c r="B605" t="s">
        <v>1295</v>
      </c>
      <c r="C605" t="s">
        <v>1296</v>
      </c>
      <c r="D605" t="s">
        <v>1297</v>
      </c>
      <c r="E605" t="s">
        <v>1122</v>
      </c>
      <c r="F605" s="4">
        <v>130</v>
      </c>
      <c r="G605" s="5">
        <f t="shared" si="9"/>
        <v>32.5</v>
      </c>
      <c r="H605" t="s">
        <v>1298</v>
      </c>
    </row>
    <row r="606" spans="2:8" ht="62" customHeight="1" x14ac:dyDescent="0.2">
      <c r="B606" t="s">
        <v>1295</v>
      </c>
      <c r="C606" t="s">
        <v>1299</v>
      </c>
      <c r="D606" t="s">
        <v>1297</v>
      </c>
      <c r="E606" t="s">
        <v>1122</v>
      </c>
      <c r="F606" s="4">
        <v>130</v>
      </c>
      <c r="G606" s="5">
        <f t="shared" si="9"/>
        <v>32.5</v>
      </c>
      <c r="H606" t="s">
        <v>1298</v>
      </c>
    </row>
    <row r="607" spans="2:8" ht="62" customHeight="1" x14ac:dyDescent="0.2">
      <c r="B607" t="s">
        <v>1300</v>
      </c>
      <c r="C607" t="s">
        <v>1301</v>
      </c>
      <c r="D607" t="s">
        <v>1302</v>
      </c>
      <c r="E607" t="s">
        <v>1122</v>
      </c>
      <c r="F607" s="4">
        <v>55</v>
      </c>
      <c r="G607" s="5">
        <f t="shared" si="9"/>
        <v>13.75</v>
      </c>
      <c r="H607" t="s">
        <v>1303</v>
      </c>
    </row>
    <row r="608" spans="2:8" ht="62" customHeight="1" x14ac:dyDescent="0.2">
      <c r="B608" t="s">
        <v>1300</v>
      </c>
      <c r="C608" t="s">
        <v>1304</v>
      </c>
      <c r="D608" t="s">
        <v>1302</v>
      </c>
      <c r="E608" t="s">
        <v>1122</v>
      </c>
      <c r="F608" s="4">
        <v>55</v>
      </c>
      <c r="G608" s="5">
        <f t="shared" si="9"/>
        <v>13.75</v>
      </c>
      <c r="H608" t="s">
        <v>1303</v>
      </c>
    </row>
    <row r="609" spans="2:8" ht="62" customHeight="1" x14ac:dyDescent="0.2">
      <c r="B609" t="s">
        <v>1305</v>
      </c>
      <c r="C609" t="s">
        <v>1306</v>
      </c>
      <c r="D609" t="s">
        <v>1307</v>
      </c>
      <c r="E609" t="s">
        <v>1122</v>
      </c>
      <c r="F609" s="4">
        <v>2999</v>
      </c>
      <c r="G609" s="5">
        <f t="shared" si="9"/>
        <v>749.75</v>
      </c>
      <c r="H609" t="s">
        <v>1308</v>
      </c>
    </row>
    <row r="610" spans="2:8" ht="62" customHeight="1" x14ac:dyDescent="0.2">
      <c r="B610" t="s">
        <v>1309</v>
      </c>
      <c r="C610" t="s">
        <v>1310</v>
      </c>
      <c r="D610" t="s">
        <v>1311</v>
      </c>
      <c r="E610" t="s">
        <v>1122</v>
      </c>
      <c r="F610" s="4">
        <v>130</v>
      </c>
      <c r="G610" s="5">
        <f t="shared" si="9"/>
        <v>32.5</v>
      </c>
      <c r="H610" t="s">
        <v>1312</v>
      </c>
    </row>
    <row r="611" spans="2:8" ht="62" customHeight="1" x14ac:dyDescent="0.2">
      <c r="B611" t="s">
        <v>1313</v>
      </c>
      <c r="C611" t="s">
        <v>1314</v>
      </c>
      <c r="D611" t="s">
        <v>1315</v>
      </c>
      <c r="E611" t="s">
        <v>1122</v>
      </c>
      <c r="F611" s="4">
        <v>85</v>
      </c>
      <c r="G611" s="5">
        <f t="shared" si="9"/>
        <v>21.25</v>
      </c>
      <c r="H611" t="s">
        <v>1316</v>
      </c>
    </row>
    <row r="612" spans="2:8" ht="62" customHeight="1" x14ac:dyDescent="0.2">
      <c r="B612" t="s">
        <v>1313</v>
      </c>
      <c r="C612" t="s">
        <v>1317</v>
      </c>
      <c r="D612" t="s">
        <v>1315</v>
      </c>
      <c r="E612" t="s">
        <v>1122</v>
      </c>
      <c r="F612" s="4">
        <v>85</v>
      </c>
      <c r="G612" s="5">
        <f t="shared" si="9"/>
        <v>21.25</v>
      </c>
      <c r="H612" t="s">
        <v>1316</v>
      </c>
    </row>
    <row r="613" spans="2:8" ht="62" customHeight="1" x14ac:dyDescent="0.2">
      <c r="B613" t="s">
        <v>1313</v>
      </c>
      <c r="C613" t="s">
        <v>1318</v>
      </c>
      <c r="D613" t="s">
        <v>1315</v>
      </c>
      <c r="E613" t="s">
        <v>1122</v>
      </c>
      <c r="F613" s="4">
        <v>85</v>
      </c>
      <c r="G613" s="5">
        <f t="shared" si="9"/>
        <v>21.25</v>
      </c>
      <c r="H613" t="s">
        <v>1316</v>
      </c>
    </row>
    <row r="614" spans="2:8" ht="62" customHeight="1" x14ac:dyDescent="0.2">
      <c r="B614" t="s">
        <v>1313</v>
      </c>
      <c r="C614" t="s">
        <v>1319</v>
      </c>
      <c r="D614" t="s">
        <v>1315</v>
      </c>
      <c r="E614" t="s">
        <v>1122</v>
      </c>
      <c r="F614" s="4">
        <v>85</v>
      </c>
      <c r="G614" s="5">
        <f t="shared" si="9"/>
        <v>21.25</v>
      </c>
      <c r="H614" t="s">
        <v>1316</v>
      </c>
    </row>
    <row r="615" spans="2:8" ht="62" customHeight="1" x14ac:dyDescent="0.2">
      <c r="B615" t="s">
        <v>1313</v>
      </c>
      <c r="C615" t="s">
        <v>1320</v>
      </c>
      <c r="D615" t="s">
        <v>1315</v>
      </c>
      <c r="E615" t="s">
        <v>1122</v>
      </c>
      <c r="F615" s="4">
        <v>85</v>
      </c>
      <c r="G615" s="5">
        <f t="shared" si="9"/>
        <v>21.25</v>
      </c>
      <c r="H615" t="s">
        <v>1316</v>
      </c>
    </row>
    <row r="616" spans="2:8" ht="62" customHeight="1" x14ac:dyDescent="0.2">
      <c r="B616" t="s">
        <v>1313</v>
      </c>
      <c r="C616" t="s">
        <v>1321</v>
      </c>
      <c r="D616" t="s">
        <v>1315</v>
      </c>
      <c r="E616" t="s">
        <v>1122</v>
      </c>
      <c r="F616" s="4">
        <v>85</v>
      </c>
      <c r="G616" s="5">
        <f t="shared" si="9"/>
        <v>21.25</v>
      </c>
      <c r="H616" t="s">
        <v>1316</v>
      </c>
    </row>
    <row r="617" spans="2:8" ht="62" customHeight="1" x14ac:dyDescent="0.2">
      <c r="B617" t="s">
        <v>1313</v>
      </c>
      <c r="C617" t="s">
        <v>1322</v>
      </c>
      <c r="D617" t="s">
        <v>1315</v>
      </c>
      <c r="E617" t="s">
        <v>1122</v>
      </c>
      <c r="F617" s="4">
        <v>85</v>
      </c>
      <c r="G617" s="5">
        <f t="shared" si="9"/>
        <v>21.25</v>
      </c>
      <c r="H617" t="s">
        <v>1316</v>
      </c>
    </row>
    <row r="618" spans="2:8" ht="62" customHeight="1" x14ac:dyDescent="0.2">
      <c r="B618" t="s">
        <v>1313</v>
      </c>
      <c r="C618" t="s">
        <v>1323</v>
      </c>
      <c r="D618" t="s">
        <v>1315</v>
      </c>
      <c r="E618" t="s">
        <v>1122</v>
      </c>
      <c r="F618" s="4">
        <v>85</v>
      </c>
      <c r="G618" s="5">
        <f t="shared" si="9"/>
        <v>21.25</v>
      </c>
      <c r="H618" t="s">
        <v>1316</v>
      </c>
    </row>
    <row r="619" spans="2:8" ht="62" customHeight="1" x14ac:dyDescent="0.2">
      <c r="B619" t="s">
        <v>1324</v>
      </c>
      <c r="C619" t="s">
        <v>1325</v>
      </c>
      <c r="D619" t="s">
        <v>1326</v>
      </c>
      <c r="E619" t="s">
        <v>1122</v>
      </c>
      <c r="F619" s="4">
        <v>100</v>
      </c>
      <c r="G619" s="5">
        <f t="shared" si="9"/>
        <v>25</v>
      </c>
      <c r="H619" t="s">
        <v>1327</v>
      </c>
    </row>
    <row r="620" spans="2:8" ht="62" customHeight="1" x14ac:dyDescent="0.2">
      <c r="B620" t="s">
        <v>1328</v>
      </c>
      <c r="C620" t="s">
        <v>1329</v>
      </c>
      <c r="D620" t="s">
        <v>1330</v>
      </c>
      <c r="E620" t="s">
        <v>1122</v>
      </c>
      <c r="F620" s="4">
        <v>130</v>
      </c>
      <c r="G620" s="5">
        <f t="shared" si="9"/>
        <v>32.5</v>
      </c>
      <c r="H620" t="s">
        <v>1331</v>
      </c>
    </row>
    <row r="621" spans="2:8" ht="62" customHeight="1" x14ac:dyDescent="0.2">
      <c r="B621" t="s">
        <v>1332</v>
      </c>
      <c r="C621" t="s">
        <v>1333</v>
      </c>
      <c r="D621" t="s">
        <v>1334</v>
      </c>
      <c r="E621" t="s">
        <v>1122</v>
      </c>
      <c r="F621" s="4">
        <v>150</v>
      </c>
      <c r="G621" s="5">
        <f t="shared" si="9"/>
        <v>37.5</v>
      </c>
      <c r="H621" t="s">
        <v>1335</v>
      </c>
    </row>
    <row r="622" spans="2:8" ht="62" customHeight="1" x14ac:dyDescent="0.2">
      <c r="B622" t="s">
        <v>1332</v>
      </c>
      <c r="C622" t="s">
        <v>1336</v>
      </c>
      <c r="D622" t="s">
        <v>1334</v>
      </c>
      <c r="E622" t="s">
        <v>1122</v>
      </c>
      <c r="F622" s="4">
        <v>150</v>
      </c>
      <c r="G622" s="5">
        <f t="shared" si="9"/>
        <v>37.5</v>
      </c>
      <c r="H622" t="s">
        <v>1335</v>
      </c>
    </row>
    <row r="623" spans="2:8" ht="62" customHeight="1" x14ac:dyDescent="0.2">
      <c r="B623" t="s">
        <v>1337</v>
      </c>
      <c r="C623" t="s">
        <v>1338</v>
      </c>
      <c r="D623" t="s">
        <v>1339</v>
      </c>
      <c r="E623" t="s">
        <v>1122</v>
      </c>
      <c r="F623" s="4">
        <v>110</v>
      </c>
      <c r="G623" s="5">
        <f t="shared" si="9"/>
        <v>27.5</v>
      </c>
      <c r="H623" t="s">
        <v>1340</v>
      </c>
    </row>
    <row r="624" spans="2:8" ht="62" customHeight="1" x14ac:dyDescent="0.2">
      <c r="B624" t="s">
        <v>1337</v>
      </c>
      <c r="C624" t="s">
        <v>1341</v>
      </c>
      <c r="D624" t="s">
        <v>1339</v>
      </c>
      <c r="E624" t="s">
        <v>1122</v>
      </c>
      <c r="F624" s="4">
        <v>110</v>
      </c>
      <c r="G624" s="5">
        <f t="shared" si="9"/>
        <v>27.5</v>
      </c>
      <c r="H624" t="s">
        <v>1340</v>
      </c>
    </row>
    <row r="625" spans="2:8" ht="62" customHeight="1" x14ac:dyDescent="0.2">
      <c r="B625" t="s">
        <v>1342</v>
      </c>
      <c r="C625" t="s">
        <v>1343</v>
      </c>
      <c r="D625" t="s">
        <v>1344</v>
      </c>
      <c r="E625" t="s">
        <v>1122</v>
      </c>
      <c r="F625" s="4">
        <v>100</v>
      </c>
      <c r="G625" s="5">
        <f t="shared" si="9"/>
        <v>25</v>
      </c>
      <c r="H625" t="s">
        <v>1345</v>
      </c>
    </row>
    <row r="626" spans="2:8" ht="62" customHeight="1" x14ac:dyDescent="0.2">
      <c r="B626" t="s">
        <v>1346</v>
      </c>
      <c r="C626" t="s">
        <v>1347</v>
      </c>
      <c r="D626" t="s">
        <v>1348</v>
      </c>
      <c r="E626" t="s">
        <v>1122</v>
      </c>
      <c r="F626" s="4">
        <v>130</v>
      </c>
      <c r="G626" s="5">
        <f t="shared" si="9"/>
        <v>32.5</v>
      </c>
      <c r="H626" t="s">
        <v>1349</v>
      </c>
    </row>
    <row r="627" spans="2:8" ht="62" customHeight="1" x14ac:dyDescent="0.2">
      <c r="B627" t="s">
        <v>1350</v>
      </c>
      <c r="C627" t="s">
        <v>1351</v>
      </c>
      <c r="D627" t="s">
        <v>1352</v>
      </c>
      <c r="E627" t="s">
        <v>1122</v>
      </c>
      <c r="F627" s="4">
        <v>130</v>
      </c>
      <c r="G627" s="5">
        <f t="shared" si="9"/>
        <v>32.5</v>
      </c>
      <c r="H627" t="s">
        <v>1353</v>
      </c>
    </row>
    <row r="628" spans="2:8" ht="62" customHeight="1" x14ac:dyDescent="0.2">
      <c r="B628" t="s">
        <v>1354</v>
      </c>
      <c r="C628" t="s">
        <v>1355</v>
      </c>
      <c r="D628" t="s">
        <v>1356</v>
      </c>
      <c r="E628" t="s">
        <v>1122</v>
      </c>
      <c r="F628" s="4">
        <v>130</v>
      </c>
      <c r="G628" s="5">
        <f t="shared" si="9"/>
        <v>32.5</v>
      </c>
      <c r="H628" t="s">
        <v>1357</v>
      </c>
    </row>
    <row r="629" spans="2:8" ht="62" customHeight="1" x14ac:dyDescent="0.2">
      <c r="F629" s="4"/>
      <c r="G629" s="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8D4A5-FEB4-2048-B462-0911BB095898}">
  <dimension ref="A1:H104"/>
  <sheetViews>
    <sheetView topLeftCell="A94" workbookViewId="0">
      <selection activeCell="G103" sqref="G103"/>
    </sheetView>
  </sheetViews>
  <sheetFormatPr baseColWidth="10" defaultRowHeight="16" x14ac:dyDescent="0.2"/>
  <cols>
    <col min="1" max="1" width="13.83203125" customWidth="1"/>
    <col min="2" max="2" width="15.5" bestFit="1" customWidth="1"/>
    <col min="3" max="3" width="20.1640625" bestFit="1" customWidth="1"/>
    <col min="4" max="4" width="81.33203125" bestFit="1" customWidth="1"/>
    <col min="5" max="5" width="19.6640625" bestFit="1" customWidth="1"/>
    <col min="6" max="6" width="16.5" bestFit="1" customWidth="1"/>
    <col min="7" max="7" width="12.1640625" bestFit="1" customWidth="1"/>
    <col min="8" max="8" width="103.8320312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4" t="s">
        <v>5</v>
      </c>
      <c r="G1" s="2" t="s">
        <v>6</v>
      </c>
      <c r="H1" t="s">
        <v>7</v>
      </c>
    </row>
    <row r="2" spans="1:8" ht="62" customHeight="1" x14ac:dyDescent="0.2">
      <c r="B2" t="s">
        <v>1358</v>
      </c>
      <c r="C2" t="s">
        <v>1359</v>
      </c>
      <c r="D2" t="s">
        <v>1360</v>
      </c>
      <c r="E2" t="s">
        <v>1361</v>
      </c>
      <c r="F2" s="4">
        <v>220</v>
      </c>
      <c r="G2" s="4">
        <f>F2*20%</f>
        <v>44</v>
      </c>
      <c r="H2" t="s">
        <v>1362</v>
      </c>
    </row>
    <row r="3" spans="1:8" ht="62" customHeight="1" x14ac:dyDescent="0.2">
      <c r="B3" t="s">
        <v>1358</v>
      </c>
      <c r="C3" t="s">
        <v>1363</v>
      </c>
      <c r="D3" t="s">
        <v>1360</v>
      </c>
      <c r="E3" t="s">
        <v>1361</v>
      </c>
      <c r="F3" s="4">
        <v>220</v>
      </c>
      <c r="G3" s="4">
        <f t="shared" ref="G3:G66" si="0">F3*20%</f>
        <v>44</v>
      </c>
      <c r="H3" t="s">
        <v>1362</v>
      </c>
    </row>
    <row r="4" spans="1:8" ht="62" customHeight="1" x14ac:dyDescent="0.2">
      <c r="B4" t="s">
        <v>1364</v>
      </c>
      <c r="C4" t="s">
        <v>1365</v>
      </c>
      <c r="D4" t="s">
        <v>1366</v>
      </c>
      <c r="E4" t="s">
        <v>1361</v>
      </c>
      <c r="F4" s="4">
        <v>340</v>
      </c>
      <c r="G4" s="4">
        <f t="shared" si="0"/>
        <v>68</v>
      </c>
      <c r="H4" t="s">
        <v>1367</v>
      </c>
    </row>
    <row r="5" spans="1:8" ht="62" customHeight="1" x14ac:dyDescent="0.2">
      <c r="B5" t="s">
        <v>1368</v>
      </c>
      <c r="C5" t="s">
        <v>1369</v>
      </c>
      <c r="D5" t="s">
        <v>1370</v>
      </c>
      <c r="E5" t="s">
        <v>1361</v>
      </c>
      <c r="F5" s="4">
        <v>170</v>
      </c>
      <c r="G5" s="4">
        <f t="shared" si="0"/>
        <v>34</v>
      </c>
      <c r="H5" t="s">
        <v>1371</v>
      </c>
    </row>
    <row r="6" spans="1:8" ht="62" customHeight="1" x14ac:dyDescent="0.2">
      <c r="B6" t="s">
        <v>1372</v>
      </c>
      <c r="C6" t="s">
        <v>1373</v>
      </c>
      <c r="D6" t="s">
        <v>1374</v>
      </c>
      <c r="E6" t="s">
        <v>1361</v>
      </c>
      <c r="F6" s="4">
        <v>3450</v>
      </c>
      <c r="G6" s="4">
        <f t="shared" si="0"/>
        <v>690</v>
      </c>
      <c r="H6" t="s">
        <v>1375</v>
      </c>
    </row>
    <row r="7" spans="1:8" ht="62" customHeight="1" x14ac:dyDescent="0.2">
      <c r="B7" t="s">
        <v>1376</v>
      </c>
      <c r="C7" t="s">
        <v>1377</v>
      </c>
      <c r="D7" t="s">
        <v>1378</v>
      </c>
      <c r="E7" t="s">
        <v>1361</v>
      </c>
      <c r="F7" s="4">
        <v>50</v>
      </c>
      <c r="G7" s="4">
        <f t="shared" si="0"/>
        <v>10</v>
      </c>
      <c r="H7" t="s">
        <v>1379</v>
      </c>
    </row>
    <row r="8" spans="1:8" ht="62" customHeight="1" x14ac:dyDescent="0.2">
      <c r="B8" t="s">
        <v>1380</v>
      </c>
      <c r="C8" t="s">
        <v>1381</v>
      </c>
      <c r="D8" t="s">
        <v>1382</v>
      </c>
      <c r="E8" t="s">
        <v>1361</v>
      </c>
      <c r="F8" s="4">
        <v>220</v>
      </c>
      <c r="G8" s="4">
        <f t="shared" si="0"/>
        <v>44</v>
      </c>
      <c r="H8" t="s">
        <v>1383</v>
      </c>
    </row>
    <row r="9" spans="1:8" ht="62" customHeight="1" x14ac:dyDescent="0.2">
      <c r="B9" t="s">
        <v>1384</v>
      </c>
      <c r="C9" t="s">
        <v>1385</v>
      </c>
      <c r="D9" t="s">
        <v>1386</v>
      </c>
      <c r="E9" t="s">
        <v>1361</v>
      </c>
      <c r="F9" s="4">
        <v>2270</v>
      </c>
      <c r="G9" s="4">
        <f t="shared" si="0"/>
        <v>454</v>
      </c>
      <c r="H9" t="s">
        <v>1387</v>
      </c>
    </row>
    <row r="10" spans="1:8" ht="62" customHeight="1" x14ac:dyDescent="0.2">
      <c r="B10" t="s">
        <v>1388</v>
      </c>
      <c r="C10" t="s">
        <v>1389</v>
      </c>
      <c r="D10" t="s">
        <v>1390</v>
      </c>
      <c r="E10" t="s">
        <v>1361</v>
      </c>
      <c r="F10" s="4">
        <v>130</v>
      </c>
      <c r="G10" s="4">
        <f t="shared" si="0"/>
        <v>26</v>
      </c>
      <c r="H10" t="s">
        <v>1391</v>
      </c>
    </row>
    <row r="11" spans="1:8" ht="62" customHeight="1" x14ac:dyDescent="0.2">
      <c r="B11" t="s">
        <v>1392</v>
      </c>
      <c r="C11" t="s">
        <v>1393</v>
      </c>
      <c r="D11" t="s">
        <v>1394</v>
      </c>
      <c r="E11" t="s">
        <v>1361</v>
      </c>
      <c r="F11" s="4">
        <v>740</v>
      </c>
      <c r="G11" s="4">
        <f t="shared" si="0"/>
        <v>148</v>
      </c>
      <c r="H11" t="s">
        <v>1395</v>
      </c>
    </row>
    <row r="12" spans="1:8" ht="62" customHeight="1" x14ac:dyDescent="0.2">
      <c r="B12" t="s">
        <v>1396</v>
      </c>
      <c r="C12" t="s">
        <v>1397</v>
      </c>
      <c r="D12" t="s">
        <v>1398</v>
      </c>
      <c r="E12" t="s">
        <v>1361</v>
      </c>
      <c r="F12" s="4">
        <v>100</v>
      </c>
      <c r="G12" s="4">
        <f t="shared" si="0"/>
        <v>20</v>
      </c>
      <c r="H12" t="s">
        <v>1399</v>
      </c>
    </row>
    <row r="13" spans="1:8" ht="62" customHeight="1" x14ac:dyDescent="0.2">
      <c r="B13" t="s">
        <v>1400</v>
      </c>
      <c r="C13" t="s">
        <v>1401</v>
      </c>
      <c r="D13" t="s">
        <v>1402</v>
      </c>
      <c r="E13" t="s">
        <v>1361</v>
      </c>
      <c r="F13" s="4">
        <v>540</v>
      </c>
      <c r="G13" s="4">
        <f t="shared" si="0"/>
        <v>108</v>
      </c>
      <c r="H13" t="s">
        <v>1403</v>
      </c>
    </row>
    <row r="14" spans="1:8" ht="62" customHeight="1" x14ac:dyDescent="0.2">
      <c r="B14" t="s">
        <v>1404</v>
      </c>
      <c r="C14" t="s">
        <v>1405</v>
      </c>
      <c r="D14" t="s">
        <v>1406</v>
      </c>
      <c r="E14" t="s">
        <v>1361</v>
      </c>
      <c r="F14" s="4">
        <v>900</v>
      </c>
      <c r="G14" s="4">
        <f t="shared" si="0"/>
        <v>180</v>
      </c>
      <c r="H14" t="s">
        <v>1407</v>
      </c>
    </row>
    <row r="15" spans="1:8" ht="62" customHeight="1" x14ac:dyDescent="0.2">
      <c r="B15" t="s">
        <v>1408</v>
      </c>
      <c r="C15" t="s">
        <v>1409</v>
      </c>
      <c r="D15" t="s">
        <v>1410</v>
      </c>
      <c r="E15" t="s">
        <v>1361</v>
      </c>
      <c r="F15" s="4">
        <v>390</v>
      </c>
      <c r="G15" s="4">
        <f t="shared" si="0"/>
        <v>78</v>
      </c>
      <c r="H15" t="s">
        <v>1411</v>
      </c>
    </row>
    <row r="16" spans="1:8" ht="62" customHeight="1" x14ac:dyDescent="0.2">
      <c r="B16" t="s">
        <v>1412</v>
      </c>
      <c r="C16" t="s">
        <v>1413</v>
      </c>
      <c r="D16" t="s">
        <v>1414</v>
      </c>
      <c r="E16" t="s">
        <v>1361</v>
      </c>
      <c r="F16" s="4">
        <v>240</v>
      </c>
      <c r="G16" s="4">
        <f t="shared" si="0"/>
        <v>48</v>
      </c>
      <c r="H16" t="s">
        <v>1415</v>
      </c>
    </row>
    <row r="17" spans="2:8" ht="62" customHeight="1" x14ac:dyDescent="0.2">
      <c r="B17" t="s">
        <v>1416</v>
      </c>
      <c r="C17" t="s">
        <v>1417</v>
      </c>
      <c r="D17" t="s">
        <v>1418</v>
      </c>
      <c r="E17" t="s">
        <v>1361</v>
      </c>
      <c r="F17" s="4">
        <v>140</v>
      </c>
      <c r="G17" s="4">
        <f t="shared" si="0"/>
        <v>28</v>
      </c>
      <c r="H17" t="s">
        <v>1419</v>
      </c>
    </row>
    <row r="18" spans="2:8" ht="62" customHeight="1" x14ac:dyDescent="0.2">
      <c r="B18" t="s">
        <v>1420</v>
      </c>
      <c r="C18" t="s">
        <v>1421</v>
      </c>
      <c r="D18" t="s">
        <v>1422</v>
      </c>
      <c r="E18" t="s">
        <v>1361</v>
      </c>
      <c r="F18" s="4">
        <v>420</v>
      </c>
      <c r="G18" s="4">
        <f t="shared" si="0"/>
        <v>84</v>
      </c>
      <c r="H18" t="s">
        <v>1423</v>
      </c>
    </row>
    <row r="19" spans="2:8" ht="62" customHeight="1" x14ac:dyDescent="0.2">
      <c r="B19" t="s">
        <v>1424</v>
      </c>
      <c r="C19" t="s">
        <v>1425</v>
      </c>
      <c r="D19" t="s">
        <v>1426</v>
      </c>
      <c r="E19" t="s">
        <v>1361</v>
      </c>
      <c r="F19" s="4">
        <v>210</v>
      </c>
      <c r="G19" s="4">
        <f t="shared" si="0"/>
        <v>42</v>
      </c>
      <c r="H19" t="s">
        <v>1427</v>
      </c>
    </row>
    <row r="20" spans="2:8" ht="62" customHeight="1" x14ac:dyDescent="0.2">
      <c r="B20" t="s">
        <v>1428</v>
      </c>
      <c r="C20" t="s">
        <v>1429</v>
      </c>
      <c r="D20" t="s">
        <v>1430</v>
      </c>
      <c r="E20" t="s">
        <v>1361</v>
      </c>
      <c r="F20" s="4">
        <v>2790</v>
      </c>
      <c r="G20" s="4">
        <f t="shared" si="0"/>
        <v>558</v>
      </c>
      <c r="H20" t="s">
        <v>1431</v>
      </c>
    </row>
    <row r="21" spans="2:8" ht="62" customHeight="1" x14ac:dyDescent="0.2">
      <c r="B21" t="s">
        <v>1432</v>
      </c>
      <c r="C21" t="s">
        <v>1433</v>
      </c>
      <c r="D21" t="s">
        <v>1434</v>
      </c>
      <c r="E21" t="s">
        <v>1361</v>
      </c>
      <c r="F21" s="4">
        <v>90</v>
      </c>
      <c r="G21" s="4">
        <f t="shared" si="0"/>
        <v>18</v>
      </c>
      <c r="H21" t="s">
        <v>1435</v>
      </c>
    </row>
    <row r="22" spans="2:8" ht="62" customHeight="1" x14ac:dyDescent="0.2">
      <c r="B22" t="s">
        <v>1432</v>
      </c>
      <c r="C22" t="s">
        <v>1436</v>
      </c>
      <c r="D22" t="s">
        <v>1434</v>
      </c>
      <c r="E22" t="s">
        <v>1361</v>
      </c>
      <c r="F22" s="4">
        <v>90</v>
      </c>
      <c r="G22" s="4">
        <f t="shared" si="0"/>
        <v>18</v>
      </c>
      <c r="H22" t="s">
        <v>1435</v>
      </c>
    </row>
    <row r="23" spans="2:8" ht="62" customHeight="1" x14ac:dyDescent="0.2">
      <c r="B23" t="s">
        <v>1432</v>
      </c>
      <c r="C23" t="s">
        <v>1437</v>
      </c>
      <c r="D23" t="s">
        <v>1434</v>
      </c>
      <c r="E23" t="s">
        <v>1361</v>
      </c>
      <c r="F23" s="4">
        <v>90</v>
      </c>
      <c r="G23" s="4">
        <f t="shared" si="0"/>
        <v>18</v>
      </c>
      <c r="H23" t="s">
        <v>1435</v>
      </c>
    </row>
    <row r="24" spans="2:8" ht="62" customHeight="1" x14ac:dyDescent="0.2">
      <c r="B24" t="s">
        <v>1432</v>
      </c>
      <c r="C24" t="s">
        <v>1438</v>
      </c>
      <c r="D24" t="s">
        <v>1434</v>
      </c>
      <c r="E24" t="s">
        <v>1361</v>
      </c>
      <c r="F24" s="4">
        <v>90</v>
      </c>
      <c r="G24" s="4">
        <f t="shared" si="0"/>
        <v>18</v>
      </c>
      <c r="H24" t="s">
        <v>1435</v>
      </c>
    </row>
    <row r="25" spans="2:8" ht="62" customHeight="1" x14ac:dyDescent="0.2">
      <c r="B25" t="s">
        <v>1432</v>
      </c>
      <c r="C25" t="s">
        <v>1439</v>
      </c>
      <c r="D25" t="s">
        <v>1434</v>
      </c>
      <c r="E25" t="s">
        <v>1361</v>
      </c>
      <c r="F25" s="4">
        <v>90</v>
      </c>
      <c r="G25" s="4">
        <f t="shared" si="0"/>
        <v>18</v>
      </c>
      <c r="H25" t="s">
        <v>1435</v>
      </c>
    </row>
    <row r="26" spans="2:8" ht="62" customHeight="1" x14ac:dyDescent="0.2">
      <c r="B26" t="s">
        <v>1432</v>
      </c>
      <c r="C26" t="s">
        <v>1440</v>
      </c>
      <c r="D26" t="s">
        <v>1434</v>
      </c>
      <c r="E26" t="s">
        <v>1361</v>
      </c>
      <c r="F26" s="4">
        <v>90</v>
      </c>
      <c r="G26" s="4">
        <f t="shared" si="0"/>
        <v>18</v>
      </c>
      <c r="H26" t="s">
        <v>1435</v>
      </c>
    </row>
    <row r="27" spans="2:8" ht="62" customHeight="1" x14ac:dyDescent="0.2">
      <c r="B27" t="s">
        <v>1432</v>
      </c>
      <c r="C27" t="s">
        <v>1441</v>
      </c>
      <c r="D27" t="s">
        <v>1434</v>
      </c>
      <c r="E27" t="s">
        <v>1361</v>
      </c>
      <c r="F27" s="4">
        <v>90</v>
      </c>
      <c r="G27" s="4">
        <f t="shared" si="0"/>
        <v>18</v>
      </c>
      <c r="H27" t="s">
        <v>1435</v>
      </c>
    </row>
    <row r="28" spans="2:8" ht="62" customHeight="1" x14ac:dyDescent="0.2">
      <c r="B28" t="s">
        <v>1432</v>
      </c>
      <c r="C28" t="s">
        <v>1442</v>
      </c>
      <c r="D28" t="s">
        <v>1434</v>
      </c>
      <c r="E28" t="s">
        <v>1361</v>
      </c>
      <c r="F28" s="4">
        <v>90</v>
      </c>
      <c r="G28" s="4">
        <f t="shared" si="0"/>
        <v>18</v>
      </c>
      <c r="H28" t="s">
        <v>1435</v>
      </c>
    </row>
    <row r="29" spans="2:8" ht="62" customHeight="1" x14ac:dyDescent="0.2">
      <c r="B29" t="s">
        <v>1443</v>
      </c>
      <c r="C29" t="s">
        <v>1444</v>
      </c>
      <c r="D29" t="s">
        <v>1445</v>
      </c>
      <c r="E29" t="s">
        <v>1361</v>
      </c>
      <c r="F29" s="4">
        <v>230</v>
      </c>
      <c r="G29" s="4">
        <f t="shared" si="0"/>
        <v>46</v>
      </c>
      <c r="H29" t="s">
        <v>1446</v>
      </c>
    </row>
    <row r="30" spans="2:8" ht="62" customHeight="1" x14ac:dyDescent="0.2">
      <c r="B30" t="s">
        <v>1447</v>
      </c>
      <c r="C30" t="s">
        <v>1448</v>
      </c>
      <c r="D30" t="s">
        <v>1449</v>
      </c>
      <c r="E30" t="s">
        <v>1361</v>
      </c>
      <c r="F30" s="4">
        <v>140</v>
      </c>
      <c r="G30" s="4">
        <f t="shared" si="0"/>
        <v>28</v>
      </c>
      <c r="H30" t="s">
        <v>1450</v>
      </c>
    </row>
    <row r="31" spans="2:8" ht="62" customHeight="1" x14ac:dyDescent="0.2">
      <c r="B31" t="s">
        <v>1451</v>
      </c>
      <c r="C31" t="s">
        <v>1452</v>
      </c>
      <c r="D31" t="s">
        <v>1453</v>
      </c>
      <c r="E31" t="s">
        <v>1361</v>
      </c>
      <c r="F31" s="4">
        <v>310</v>
      </c>
      <c r="G31" s="4">
        <f t="shared" si="0"/>
        <v>62</v>
      </c>
      <c r="H31" t="s">
        <v>1454</v>
      </c>
    </row>
    <row r="32" spans="2:8" ht="62" customHeight="1" x14ac:dyDescent="0.2">
      <c r="B32" t="s">
        <v>1455</v>
      </c>
      <c r="C32" t="s">
        <v>1456</v>
      </c>
      <c r="D32" t="s">
        <v>1457</v>
      </c>
      <c r="E32" t="s">
        <v>1361</v>
      </c>
      <c r="F32" s="4">
        <v>140</v>
      </c>
      <c r="G32" s="4">
        <f t="shared" si="0"/>
        <v>28</v>
      </c>
      <c r="H32" t="s">
        <v>1458</v>
      </c>
    </row>
    <row r="33" spans="2:8" ht="62" customHeight="1" x14ac:dyDescent="0.2">
      <c r="B33" t="s">
        <v>1459</v>
      </c>
      <c r="C33" t="s">
        <v>1460</v>
      </c>
      <c r="D33" t="s">
        <v>1461</v>
      </c>
      <c r="E33" t="s">
        <v>1361</v>
      </c>
      <c r="F33" s="4">
        <v>120</v>
      </c>
      <c r="G33" s="4">
        <f t="shared" si="0"/>
        <v>24</v>
      </c>
      <c r="H33" t="s">
        <v>1462</v>
      </c>
    </row>
    <row r="34" spans="2:8" ht="62" customHeight="1" x14ac:dyDescent="0.2">
      <c r="B34" t="s">
        <v>1463</v>
      </c>
      <c r="C34" t="s">
        <v>1464</v>
      </c>
      <c r="D34" t="s">
        <v>1465</v>
      </c>
      <c r="E34" t="s">
        <v>1361</v>
      </c>
      <c r="F34" s="4">
        <v>30</v>
      </c>
      <c r="G34" s="4">
        <f t="shared" si="0"/>
        <v>6</v>
      </c>
      <c r="H34" t="s">
        <v>1466</v>
      </c>
    </row>
    <row r="35" spans="2:8" ht="62" customHeight="1" x14ac:dyDescent="0.2">
      <c r="B35" t="s">
        <v>1467</v>
      </c>
      <c r="C35" t="s">
        <v>1468</v>
      </c>
      <c r="D35" t="s">
        <v>1469</v>
      </c>
      <c r="E35" t="s">
        <v>1361</v>
      </c>
      <c r="F35" s="4">
        <v>1840</v>
      </c>
      <c r="G35" s="4">
        <f t="shared" si="0"/>
        <v>368</v>
      </c>
      <c r="H35" t="s">
        <v>1470</v>
      </c>
    </row>
    <row r="36" spans="2:8" ht="62" customHeight="1" x14ac:dyDescent="0.2">
      <c r="B36" t="s">
        <v>1471</v>
      </c>
      <c r="C36" t="s">
        <v>1472</v>
      </c>
      <c r="D36" t="s">
        <v>1473</v>
      </c>
      <c r="E36" t="s">
        <v>1361</v>
      </c>
      <c r="F36" s="4">
        <v>470</v>
      </c>
      <c r="G36" s="4">
        <f t="shared" si="0"/>
        <v>94</v>
      </c>
      <c r="H36" t="s">
        <v>1474</v>
      </c>
    </row>
    <row r="37" spans="2:8" ht="62" customHeight="1" x14ac:dyDescent="0.2">
      <c r="B37" t="s">
        <v>1475</v>
      </c>
      <c r="C37" t="s">
        <v>1476</v>
      </c>
      <c r="D37" t="s">
        <v>1477</v>
      </c>
      <c r="E37" t="s">
        <v>1478</v>
      </c>
      <c r="F37" s="4">
        <v>480</v>
      </c>
      <c r="G37" s="4">
        <f t="shared" si="0"/>
        <v>96</v>
      </c>
      <c r="H37" t="s">
        <v>1479</v>
      </c>
    </row>
    <row r="38" spans="2:8" ht="62" customHeight="1" x14ac:dyDescent="0.2">
      <c r="B38" t="s">
        <v>1480</v>
      </c>
      <c r="C38" t="s">
        <v>1481</v>
      </c>
      <c r="D38" t="s">
        <v>1482</v>
      </c>
      <c r="E38" t="s">
        <v>1478</v>
      </c>
      <c r="F38" s="4">
        <v>480</v>
      </c>
      <c r="G38" s="4">
        <f t="shared" si="0"/>
        <v>96</v>
      </c>
      <c r="H38" t="s">
        <v>1483</v>
      </c>
    </row>
    <row r="39" spans="2:8" ht="62" customHeight="1" x14ac:dyDescent="0.2">
      <c r="B39" t="s">
        <v>1484</v>
      </c>
      <c r="C39" t="s">
        <v>1485</v>
      </c>
      <c r="D39" t="s">
        <v>1486</v>
      </c>
      <c r="E39" t="s">
        <v>1478</v>
      </c>
      <c r="F39" s="4">
        <v>60</v>
      </c>
      <c r="G39" s="4">
        <f t="shared" si="0"/>
        <v>12</v>
      </c>
      <c r="H39" t="s">
        <v>1487</v>
      </c>
    </row>
    <row r="40" spans="2:8" ht="62" customHeight="1" x14ac:dyDescent="0.2">
      <c r="B40" t="s">
        <v>1488</v>
      </c>
      <c r="C40" t="s">
        <v>1489</v>
      </c>
      <c r="D40" t="s">
        <v>1490</v>
      </c>
      <c r="E40" t="s">
        <v>1478</v>
      </c>
      <c r="F40" s="4">
        <v>340</v>
      </c>
      <c r="G40" s="4">
        <f t="shared" si="0"/>
        <v>68</v>
      </c>
      <c r="H40" t="s">
        <v>1491</v>
      </c>
    </row>
    <row r="41" spans="2:8" ht="62" customHeight="1" x14ac:dyDescent="0.2">
      <c r="B41" t="s">
        <v>1492</v>
      </c>
      <c r="C41" t="s">
        <v>1493</v>
      </c>
      <c r="D41" t="s">
        <v>1494</v>
      </c>
      <c r="E41" t="s">
        <v>1478</v>
      </c>
      <c r="F41" s="4">
        <v>90</v>
      </c>
      <c r="G41" s="4">
        <f t="shared" si="0"/>
        <v>18</v>
      </c>
      <c r="H41" t="s">
        <v>1495</v>
      </c>
    </row>
    <row r="42" spans="2:8" ht="62" customHeight="1" x14ac:dyDescent="0.2">
      <c r="B42" t="s">
        <v>1496</v>
      </c>
      <c r="C42" t="s">
        <v>1497</v>
      </c>
      <c r="D42" t="s">
        <v>1498</v>
      </c>
      <c r="E42" t="s">
        <v>1478</v>
      </c>
      <c r="F42" s="4">
        <v>990</v>
      </c>
      <c r="G42" s="4">
        <f t="shared" si="0"/>
        <v>198</v>
      </c>
      <c r="H42" t="s">
        <v>1499</v>
      </c>
    </row>
    <row r="43" spans="2:8" ht="62" customHeight="1" x14ac:dyDescent="0.2">
      <c r="B43" t="s">
        <v>1500</v>
      </c>
      <c r="C43" t="s">
        <v>1501</v>
      </c>
      <c r="D43" t="s">
        <v>1502</v>
      </c>
      <c r="E43" t="s">
        <v>1478</v>
      </c>
      <c r="F43" s="4">
        <v>810</v>
      </c>
      <c r="G43" s="4">
        <f t="shared" si="0"/>
        <v>162</v>
      </c>
      <c r="H43" t="s">
        <v>1503</v>
      </c>
    </row>
    <row r="44" spans="2:8" ht="62" customHeight="1" x14ac:dyDescent="0.2">
      <c r="B44" t="s">
        <v>1504</v>
      </c>
      <c r="C44" t="s">
        <v>1505</v>
      </c>
      <c r="D44" t="s">
        <v>1506</v>
      </c>
      <c r="E44" t="s">
        <v>1478</v>
      </c>
      <c r="F44" s="4">
        <v>170</v>
      </c>
      <c r="G44" s="4">
        <f t="shared" si="0"/>
        <v>34</v>
      </c>
      <c r="H44" t="s">
        <v>1507</v>
      </c>
    </row>
    <row r="45" spans="2:8" ht="62" customHeight="1" x14ac:dyDescent="0.2">
      <c r="B45" t="s">
        <v>1508</v>
      </c>
      <c r="C45" t="s">
        <v>1509</v>
      </c>
      <c r="D45" t="s">
        <v>1510</v>
      </c>
      <c r="E45" t="s">
        <v>1478</v>
      </c>
      <c r="F45" s="4">
        <v>1290</v>
      </c>
      <c r="G45" s="4">
        <f t="shared" si="0"/>
        <v>258</v>
      </c>
      <c r="H45" t="s">
        <v>1511</v>
      </c>
    </row>
    <row r="46" spans="2:8" ht="62" customHeight="1" x14ac:dyDescent="0.2">
      <c r="B46" t="s">
        <v>1512</v>
      </c>
      <c r="C46" t="s">
        <v>1513</v>
      </c>
      <c r="D46" t="s">
        <v>1514</v>
      </c>
      <c r="E46" t="s">
        <v>1478</v>
      </c>
      <c r="F46" s="4">
        <v>210</v>
      </c>
      <c r="G46" s="4">
        <f t="shared" si="0"/>
        <v>42</v>
      </c>
      <c r="H46" t="s">
        <v>1515</v>
      </c>
    </row>
    <row r="47" spans="2:8" ht="62" customHeight="1" x14ac:dyDescent="0.2">
      <c r="B47" t="s">
        <v>1516</v>
      </c>
      <c r="C47" t="s">
        <v>1517</v>
      </c>
      <c r="D47" t="s">
        <v>1518</v>
      </c>
      <c r="E47" t="s">
        <v>1478</v>
      </c>
      <c r="F47" s="4">
        <v>550</v>
      </c>
      <c r="G47" s="4">
        <f t="shared" si="0"/>
        <v>110</v>
      </c>
      <c r="H47" t="s">
        <v>1519</v>
      </c>
    </row>
    <row r="48" spans="2:8" ht="62" customHeight="1" x14ac:dyDescent="0.2">
      <c r="B48" t="s">
        <v>1520</v>
      </c>
      <c r="C48" t="s">
        <v>1521</v>
      </c>
      <c r="D48" t="s">
        <v>1522</v>
      </c>
      <c r="E48" t="s">
        <v>1478</v>
      </c>
      <c r="F48" s="4">
        <v>70</v>
      </c>
      <c r="G48" s="4">
        <f t="shared" si="0"/>
        <v>14</v>
      </c>
      <c r="H48" t="s">
        <v>1523</v>
      </c>
    </row>
    <row r="49" spans="2:8" ht="62" customHeight="1" x14ac:dyDescent="0.2">
      <c r="B49" t="s">
        <v>1524</v>
      </c>
      <c r="C49" t="s">
        <v>1525</v>
      </c>
      <c r="D49" t="s">
        <v>1526</v>
      </c>
      <c r="E49" t="s">
        <v>1478</v>
      </c>
      <c r="F49" s="4">
        <v>240</v>
      </c>
      <c r="G49" s="4">
        <f t="shared" si="0"/>
        <v>48</v>
      </c>
      <c r="H49" t="s">
        <v>1527</v>
      </c>
    </row>
    <row r="50" spans="2:8" ht="62" customHeight="1" x14ac:dyDescent="0.2">
      <c r="B50" t="s">
        <v>1528</v>
      </c>
      <c r="C50" t="s">
        <v>1529</v>
      </c>
      <c r="D50" t="s">
        <v>1530</v>
      </c>
      <c r="E50" t="s">
        <v>1478</v>
      </c>
      <c r="F50" s="4">
        <v>190</v>
      </c>
      <c r="G50" s="4">
        <f t="shared" si="0"/>
        <v>38</v>
      </c>
      <c r="H50" t="s">
        <v>1531</v>
      </c>
    </row>
    <row r="51" spans="2:8" ht="62" customHeight="1" x14ac:dyDescent="0.2">
      <c r="B51" t="s">
        <v>1532</v>
      </c>
      <c r="C51" t="s">
        <v>1533</v>
      </c>
      <c r="D51" t="s">
        <v>1534</v>
      </c>
      <c r="E51" t="s">
        <v>1478</v>
      </c>
      <c r="F51" s="4">
        <v>90</v>
      </c>
      <c r="G51" s="4">
        <f t="shared" si="0"/>
        <v>18</v>
      </c>
      <c r="H51" t="s">
        <v>1535</v>
      </c>
    </row>
    <row r="52" spans="2:8" ht="62" customHeight="1" x14ac:dyDescent="0.2">
      <c r="B52" t="s">
        <v>1536</v>
      </c>
      <c r="C52" t="s">
        <v>1537</v>
      </c>
      <c r="D52" t="s">
        <v>1538</v>
      </c>
      <c r="E52" t="s">
        <v>1478</v>
      </c>
      <c r="F52" s="4">
        <v>330</v>
      </c>
      <c r="G52" s="4">
        <f t="shared" si="0"/>
        <v>66</v>
      </c>
      <c r="H52" t="s">
        <v>1539</v>
      </c>
    </row>
    <row r="53" spans="2:8" ht="62" customHeight="1" x14ac:dyDescent="0.2">
      <c r="B53" t="s">
        <v>1540</v>
      </c>
      <c r="C53" t="s">
        <v>1541</v>
      </c>
      <c r="D53" t="s">
        <v>1542</v>
      </c>
      <c r="E53" t="s">
        <v>1478</v>
      </c>
      <c r="F53" s="4">
        <v>840</v>
      </c>
      <c r="G53" s="4">
        <f t="shared" si="0"/>
        <v>168</v>
      </c>
      <c r="H53" t="s">
        <v>1543</v>
      </c>
    </row>
    <row r="54" spans="2:8" ht="62" customHeight="1" x14ac:dyDescent="0.2">
      <c r="B54" t="s">
        <v>1544</v>
      </c>
      <c r="C54" t="s">
        <v>1545</v>
      </c>
      <c r="D54" t="s">
        <v>1546</v>
      </c>
      <c r="E54" t="s">
        <v>1478</v>
      </c>
      <c r="F54" s="4">
        <v>310</v>
      </c>
      <c r="G54" s="4">
        <f t="shared" si="0"/>
        <v>62</v>
      </c>
      <c r="H54" t="s">
        <v>1547</v>
      </c>
    </row>
    <row r="55" spans="2:8" ht="62" customHeight="1" x14ac:dyDescent="0.2">
      <c r="B55" t="s">
        <v>1548</v>
      </c>
      <c r="C55" t="s">
        <v>1549</v>
      </c>
      <c r="D55" t="s">
        <v>1550</v>
      </c>
      <c r="E55" t="s">
        <v>1478</v>
      </c>
      <c r="F55" s="4">
        <v>340</v>
      </c>
      <c r="G55" s="4">
        <f t="shared" si="0"/>
        <v>68</v>
      </c>
      <c r="H55" t="s">
        <v>1551</v>
      </c>
    </row>
    <row r="56" spans="2:8" ht="62" customHeight="1" x14ac:dyDescent="0.2">
      <c r="B56" t="s">
        <v>1552</v>
      </c>
      <c r="C56" t="s">
        <v>1553</v>
      </c>
      <c r="D56" t="s">
        <v>1554</v>
      </c>
      <c r="E56" t="s">
        <v>1478</v>
      </c>
      <c r="F56" s="4">
        <v>50</v>
      </c>
      <c r="G56" s="4">
        <f t="shared" si="0"/>
        <v>10</v>
      </c>
      <c r="H56" t="s">
        <v>1555</v>
      </c>
    </row>
    <row r="57" spans="2:8" ht="62" customHeight="1" x14ac:dyDescent="0.2">
      <c r="B57" t="s">
        <v>1556</v>
      </c>
      <c r="C57" t="s">
        <v>1557</v>
      </c>
      <c r="D57" t="s">
        <v>1558</v>
      </c>
      <c r="E57" t="s">
        <v>1478</v>
      </c>
      <c r="F57" s="4">
        <v>470</v>
      </c>
      <c r="G57" s="4">
        <f t="shared" si="0"/>
        <v>94</v>
      </c>
      <c r="H57" t="s">
        <v>1559</v>
      </c>
    </row>
    <row r="58" spans="2:8" ht="62" customHeight="1" x14ac:dyDescent="0.2">
      <c r="B58" t="s">
        <v>1560</v>
      </c>
      <c r="C58" t="s">
        <v>1561</v>
      </c>
      <c r="D58" t="s">
        <v>1562</v>
      </c>
      <c r="E58" t="s">
        <v>1478</v>
      </c>
      <c r="F58" s="4">
        <v>1720</v>
      </c>
      <c r="G58" s="4">
        <f t="shared" si="0"/>
        <v>344</v>
      </c>
      <c r="H58" t="s">
        <v>1563</v>
      </c>
    </row>
    <row r="59" spans="2:8" ht="62" customHeight="1" x14ac:dyDescent="0.2">
      <c r="B59" t="s">
        <v>1564</v>
      </c>
      <c r="C59" t="s">
        <v>1565</v>
      </c>
      <c r="D59" t="s">
        <v>1566</v>
      </c>
      <c r="E59" t="s">
        <v>1478</v>
      </c>
      <c r="F59" s="4">
        <v>310</v>
      </c>
      <c r="G59" s="4">
        <f t="shared" si="0"/>
        <v>62</v>
      </c>
      <c r="H59" t="s">
        <v>1567</v>
      </c>
    </row>
    <row r="60" spans="2:8" ht="62" customHeight="1" x14ac:dyDescent="0.2">
      <c r="B60" t="s">
        <v>1568</v>
      </c>
      <c r="C60" t="s">
        <v>1569</v>
      </c>
      <c r="D60" t="s">
        <v>1570</v>
      </c>
      <c r="E60" t="s">
        <v>1478</v>
      </c>
      <c r="F60" s="4">
        <v>360</v>
      </c>
      <c r="G60" s="4">
        <f t="shared" si="0"/>
        <v>72</v>
      </c>
      <c r="H60" t="s">
        <v>1571</v>
      </c>
    </row>
    <row r="61" spans="2:8" ht="62" customHeight="1" x14ac:dyDescent="0.2">
      <c r="B61" t="s">
        <v>1572</v>
      </c>
      <c r="C61" t="s">
        <v>1573</v>
      </c>
      <c r="D61" t="s">
        <v>1574</v>
      </c>
      <c r="E61" t="s">
        <v>1478</v>
      </c>
      <c r="F61" s="4">
        <v>150</v>
      </c>
      <c r="G61" s="4">
        <f t="shared" si="0"/>
        <v>30</v>
      </c>
      <c r="H61" t="s">
        <v>1575</v>
      </c>
    </row>
    <row r="62" spans="2:8" ht="62" customHeight="1" x14ac:dyDescent="0.2">
      <c r="B62" t="s">
        <v>1576</v>
      </c>
      <c r="C62" t="s">
        <v>1577</v>
      </c>
      <c r="D62" t="s">
        <v>1578</v>
      </c>
      <c r="E62" t="s">
        <v>1478</v>
      </c>
      <c r="F62" s="4">
        <v>120</v>
      </c>
      <c r="G62" s="4">
        <f t="shared" si="0"/>
        <v>24</v>
      </c>
      <c r="H62" t="s">
        <v>1579</v>
      </c>
    </row>
    <row r="63" spans="2:8" ht="62" customHeight="1" x14ac:dyDescent="0.2">
      <c r="B63" t="s">
        <v>1580</v>
      </c>
      <c r="C63" t="s">
        <v>1581</v>
      </c>
      <c r="D63" t="s">
        <v>1582</v>
      </c>
      <c r="E63" t="s">
        <v>1478</v>
      </c>
      <c r="F63" s="4">
        <v>400</v>
      </c>
      <c r="G63" s="4">
        <f t="shared" si="0"/>
        <v>80</v>
      </c>
      <c r="H63" t="s">
        <v>1583</v>
      </c>
    </row>
    <row r="64" spans="2:8" ht="62" customHeight="1" x14ac:dyDescent="0.2">
      <c r="B64" t="s">
        <v>1584</v>
      </c>
      <c r="C64" t="s">
        <v>1585</v>
      </c>
      <c r="D64" t="s">
        <v>1586</v>
      </c>
      <c r="E64" t="s">
        <v>1478</v>
      </c>
      <c r="F64" s="4">
        <v>1179</v>
      </c>
      <c r="G64" s="4">
        <f t="shared" si="0"/>
        <v>235.8</v>
      </c>
      <c r="H64" t="s">
        <v>1587</v>
      </c>
    </row>
    <row r="65" spans="2:8" ht="62" customHeight="1" x14ac:dyDescent="0.2">
      <c r="B65" t="s">
        <v>1588</v>
      </c>
      <c r="C65" t="s">
        <v>1589</v>
      </c>
      <c r="D65" t="s">
        <v>1590</v>
      </c>
      <c r="E65" t="s">
        <v>1478</v>
      </c>
      <c r="F65" s="4">
        <v>400</v>
      </c>
      <c r="G65" s="4">
        <f t="shared" si="0"/>
        <v>80</v>
      </c>
      <c r="H65" t="s">
        <v>1591</v>
      </c>
    </row>
    <row r="66" spans="2:8" ht="62" customHeight="1" x14ac:dyDescent="0.2">
      <c r="B66" t="s">
        <v>1592</v>
      </c>
      <c r="C66" t="s">
        <v>1593</v>
      </c>
      <c r="D66" t="s">
        <v>1594</v>
      </c>
      <c r="E66" t="s">
        <v>1595</v>
      </c>
      <c r="F66" s="4">
        <v>60</v>
      </c>
      <c r="G66" s="4">
        <f t="shared" si="0"/>
        <v>12</v>
      </c>
      <c r="H66" t="s">
        <v>1596</v>
      </c>
    </row>
    <row r="67" spans="2:8" ht="62" customHeight="1" x14ac:dyDescent="0.2">
      <c r="B67" t="s">
        <v>1597</v>
      </c>
      <c r="C67" t="s">
        <v>1598</v>
      </c>
      <c r="D67" t="s">
        <v>1599</v>
      </c>
      <c r="E67" t="s">
        <v>1595</v>
      </c>
      <c r="F67" s="4">
        <v>120</v>
      </c>
      <c r="G67" s="4">
        <f t="shared" ref="G67:G102" si="1">F67*20%</f>
        <v>24</v>
      </c>
      <c r="H67" t="s">
        <v>1600</v>
      </c>
    </row>
    <row r="68" spans="2:8" ht="62" customHeight="1" x14ac:dyDescent="0.2">
      <c r="B68" t="s">
        <v>1601</v>
      </c>
      <c r="C68" t="s">
        <v>1602</v>
      </c>
      <c r="D68" t="s">
        <v>1603</v>
      </c>
      <c r="E68" t="s">
        <v>1595</v>
      </c>
      <c r="F68" s="4">
        <v>2780</v>
      </c>
      <c r="G68" s="4">
        <f t="shared" si="1"/>
        <v>556</v>
      </c>
      <c r="H68" t="s">
        <v>1604</v>
      </c>
    </row>
    <row r="69" spans="2:8" ht="62" customHeight="1" x14ac:dyDescent="0.2">
      <c r="B69" t="s">
        <v>1605</v>
      </c>
      <c r="C69" t="s">
        <v>1606</v>
      </c>
      <c r="D69" t="s">
        <v>1607</v>
      </c>
      <c r="E69" t="s">
        <v>1595</v>
      </c>
      <c r="F69" s="4">
        <v>3660</v>
      </c>
      <c r="G69" s="4">
        <f t="shared" si="1"/>
        <v>732</v>
      </c>
      <c r="H69" t="s">
        <v>1608</v>
      </c>
    </row>
    <row r="70" spans="2:8" ht="62" customHeight="1" x14ac:dyDescent="0.2">
      <c r="B70" t="s">
        <v>1609</v>
      </c>
      <c r="C70" t="s">
        <v>1610</v>
      </c>
      <c r="D70" t="s">
        <v>1611</v>
      </c>
      <c r="E70" t="s">
        <v>1595</v>
      </c>
      <c r="F70" s="4">
        <v>140</v>
      </c>
      <c r="G70" s="4">
        <f t="shared" si="1"/>
        <v>28</v>
      </c>
      <c r="H70" t="s">
        <v>1612</v>
      </c>
    </row>
    <row r="71" spans="2:8" ht="62" customHeight="1" x14ac:dyDescent="0.2">
      <c r="B71" t="s">
        <v>1609</v>
      </c>
      <c r="C71" t="s">
        <v>1613</v>
      </c>
      <c r="D71" t="s">
        <v>1611</v>
      </c>
      <c r="E71" t="s">
        <v>1595</v>
      </c>
      <c r="F71" s="4">
        <v>140</v>
      </c>
      <c r="G71" s="4">
        <f t="shared" si="1"/>
        <v>28</v>
      </c>
      <c r="H71" t="s">
        <v>1612</v>
      </c>
    </row>
    <row r="72" spans="2:8" ht="62" customHeight="1" x14ac:dyDescent="0.2">
      <c r="B72" t="s">
        <v>1609</v>
      </c>
      <c r="C72" t="s">
        <v>1614</v>
      </c>
      <c r="D72" t="s">
        <v>1611</v>
      </c>
      <c r="E72" t="s">
        <v>1595</v>
      </c>
      <c r="F72" s="4">
        <v>140</v>
      </c>
      <c r="G72" s="4">
        <f t="shared" si="1"/>
        <v>28</v>
      </c>
      <c r="H72" t="s">
        <v>1612</v>
      </c>
    </row>
    <row r="73" spans="2:8" ht="62" customHeight="1" x14ac:dyDescent="0.2">
      <c r="B73" t="s">
        <v>1615</v>
      </c>
      <c r="C73" t="s">
        <v>1616</v>
      </c>
      <c r="D73" t="s">
        <v>1617</v>
      </c>
      <c r="E73" t="s">
        <v>1595</v>
      </c>
      <c r="F73" s="4">
        <v>170</v>
      </c>
      <c r="G73" s="4">
        <f t="shared" si="1"/>
        <v>34</v>
      </c>
      <c r="H73" t="s">
        <v>1618</v>
      </c>
    </row>
    <row r="74" spans="2:8" ht="62" customHeight="1" x14ac:dyDescent="0.2">
      <c r="B74" t="s">
        <v>1619</v>
      </c>
      <c r="C74" t="s">
        <v>1620</v>
      </c>
      <c r="D74" t="s">
        <v>1621</v>
      </c>
      <c r="E74" t="s">
        <v>1595</v>
      </c>
      <c r="F74" s="4">
        <v>160</v>
      </c>
      <c r="G74" s="4">
        <f t="shared" si="1"/>
        <v>32</v>
      </c>
      <c r="H74" t="s">
        <v>1622</v>
      </c>
    </row>
    <row r="75" spans="2:8" ht="62" customHeight="1" x14ac:dyDescent="0.2">
      <c r="B75" t="s">
        <v>1623</v>
      </c>
      <c r="C75" t="s">
        <v>1624</v>
      </c>
      <c r="D75" t="s">
        <v>1625</v>
      </c>
      <c r="E75" t="s">
        <v>1595</v>
      </c>
      <c r="F75" s="4">
        <v>1200</v>
      </c>
      <c r="G75" s="4">
        <f t="shared" si="1"/>
        <v>240</v>
      </c>
      <c r="H75" t="s">
        <v>1626</v>
      </c>
    </row>
    <row r="76" spans="2:8" ht="62" customHeight="1" x14ac:dyDescent="0.2">
      <c r="B76" t="s">
        <v>1627</v>
      </c>
      <c r="C76" t="s">
        <v>1628</v>
      </c>
      <c r="D76" t="s">
        <v>1629</v>
      </c>
      <c r="E76" t="s">
        <v>1595</v>
      </c>
      <c r="F76" s="4">
        <v>1490</v>
      </c>
      <c r="G76" s="4">
        <f t="shared" si="1"/>
        <v>298</v>
      </c>
      <c r="H76" t="s">
        <v>1630</v>
      </c>
    </row>
    <row r="77" spans="2:8" ht="62" customHeight="1" x14ac:dyDescent="0.2">
      <c r="B77" t="s">
        <v>1631</v>
      </c>
      <c r="C77" t="s">
        <v>1632</v>
      </c>
      <c r="D77" t="s">
        <v>1633</v>
      </c>
      <c r="E77" t="s">
        <v>1595</v>
      </c>
      <c r="F77" s="4">
        <v>150</v>
      </c>
      <c r="G77" s="4">
        <f t="shared" si="1"/>
        <v>30</v>
      </c>
      <c r="H77" t="s">
        <v>1634</v>
      </c>
    </row>
    <row r="78" spans="2:8" ht="62" customHeight="1" x14ac:dyDescent="0.2">
      <c r="B78" t="s">
        <v>1635</v>
      </c>
      <c r="C78" t="s">
        <v>1636</v>
      </c>
      <c r="D78" t="s">
        <v>1637</v>
      </c>
      <c r="E78" t="s">
        <v>1595</v>
      </c>
      <c r="F78" s="4">
        <v>1110</v>
      </c>
      <c r="G78" s="4">
        <f t="shared" si="1"/>
        <v>222</v>
      </c>
      <c r="H78" t="s">
        <v>1638</v>
      </c>
    </row>
    <row r="79" spans="2:8" ht="62" customHeight="1" x14ac:dyDescent="0.2">
      <c r="B79" t="s">
        <v>1639</v>
      </c>
      <c r="C79" t="s">
        <v>1640</v>
      </c>
      <c r="D79" t="s">
        <v>1641</v>
      </c>
      <c r="E79" t="s">
        <v>1595</v>
      </c>
      <c r="F79" s="4">
        <v>540</v>
      </c>
      <c r="G79" s="4">
        <f t="shared" si="1"/>
        <v>108</v>
      </c>
      <c r="H79" t="s">
        <v>1642</v>
      </c>
    </row>
    <row r="80" spans="2:8" ht="62" customHeight="1" x14ac:dyDescent="0.2">
      <c r="B80" t="s">
        <v>1643</v>
      </c>
      <c r="C80" t="s">
        <v>1644</v>
      </c>
      <c r="D80" t="s">
        <v>1645</v>
      </c>
      <c r="E80" t="s">
        <v>1595</v>
      </c>
      <c r="F80" s="4">
        <v>490</v>
      </c>
      <c r="G80" s="4">
        <f t="shared" si="1"/>
        <v>98</v>
      </c>
      <c r="H80" t="s">
        <v>1646</v>
      </c>
    </row>
    <row r="81" spans="2:8" ht="62" customHeight="1" x14ac:dyDescent="0.2">
      <c r="B81" t="s">
        <v>1647</v>
      </c>
      <c r="C81" t="s">
        <v>1648</v>
      </c>
      <c r="D81" t="s">
        <v>1649</v>
      </c>
      <c r="E81" t="s">
        <v>1595</v>
      </c>
      <c r="F81" s="4">
        <v>290</v>
      </c>
      <c r="G81" s="4">
        <f t="shared" si="1"/>
        <v>58</v>
      </c>
      <c r="H81" t="s">
        <v>1650</v>
      </c>
    </row>
    <row r="82" spans="2:8" ht="62" customHeight="1" x14ac:dyDescent="0.2">
      <c r="B82" t="s">
        <v>1651</v>
      </c>
      <c r="C82" t="s">
        <v>1652</v>
      </c>
      <c r="D82" t="s">
        <v>1653</v>
      </c>
      <c r="E82" t="s">
        <v>1595</v>
      </c>
      <c r="F82" s="4">
        <v>360</v>
      </c>
      <c r="G82" s="4">
        <f t="shared" si="1"/>
        <v>72</v>
      </c>
      <c r="H82" t="s">
        <v>1654</v>
      </c>
    </row>
    <row r="83" spans="2:8" ht="62" customHeight="1" x14ac:dyDescent="0.2">
      <c r="B83" t="s">
        <v>1655</v>
      </c>
      <c r="C83" t="s">
        <v>1656</v>
      </c>
      <c r="D83" t="s">
        <v>1657</v>
      </c>
      <c r="E83" t="s">
        <v>1595</v>
      </c>
      <c r="F83" s="4">
        <v>180</v>
      </c>
      <c r="G83" s="4">
        <f t="shared" si="1"/>
        <v>36</v>
      </c>
      <c r="H83" t="s">
        <v>1658</v>
      </c>
    </row>
    <row r="84" spans="2:8" ht="62" customHeight="1" x14ac:dyDescent="0.2">
      <c r="B84" t="s">
        <v>1659</v>
      </c>
      <c r="C84" t="s">
        <v>1660</v>
      </c>
      <c r="D84" t="s">
        <v>1661</v>
      </c>
      <c r="E84" t="s">
        <v>1595</v>
      </c>
      <c r="F84" s="4">
        <v>30</v>
      </c>
      <c r="G84" s="4">
        <f t="shared" si="1"/>
        <v>6</v>
      </c>
      <c r="H84" t="s">
        <v>1662</v>
      </c>
    </row>
    <row r="85" spans="2:8" ht="62" customHeight="1" x14ac:dyDescent="0.2">
      <c r="B85" t="s">
        <v>1663</v>
      </c>
      <c r="C85" t="s">
        <v>1664</v>
      </c>
      <c r="D85" t="s">
        <v>1665</v>
      </c>
      <c r="E85" t="s">
        <v>1595</v>
      </c>
      <c r="F85" s="4">
        <v>50</v>
      </c>
      <c r="G85" s="4">
        <f t="shared" si="1"/>
        <v>10</v>
      </c>
      <c r="H85" t="s">
        <v>1666</v>
      </c>
    </row>
    <row r="86" spans="2:8" ht="62" customHeight="1" x14ac:dyDescent="0.2">
      <c r="B86" t="s">
        <v>1667</v>
      </c>
      <c r="C86" t="s">
        <v>1668</v>
      </c>
      <c r="D86" t="s">
        <v>1669</v>
      </c>
      <c r="E86" t="s">
        <v>1595</v>
      </c>
      <c r="F86" s="4">
        <v>100</v>
      </c>
      <c r="G86" s="4">
        <f t="shared" si="1"/>
        <v>20</v>
      </c>
      <c r="H86" t="s">
        <v>1670</v>
      </c>
    </row>
    <row r="87" spans="2:8" ht="62" customHeight="1" x14ac:dyDescent="0.2">
      <c r="B87" t="s">
        <v>1671</v>
      </c>
      <c r="C87" t="s">
        <v>1672</v>
      </c>
      <c r="D87" t="s">
        <v>1673</v>
      </c>
      <c r="E87" t="s">
        <v>1595</v>
      </c>
      <c r="F87" s="4">
        <v>230</v>
      </c>
      <c r="G87" s="4">
        <f t="shared" si="1"/>
        <v>46</v>
      </c>
      <c r="H87" t="s">
        <v>1674</v>
      </c>
    </row>
    <row r="88" spans="2:8" ht="62" customHeight="1" x14ac:dyDescent="0.2">
      <c r="B88" t="s">
        <v>1675</v>
      </c>
      <c r="C88" t="s">
        <v>1676</v>
      </c>
      <c r="D88" t="s">
        <v>1677</v>
      </c>
      <c r="E88" t="s">
        <v>1595</v>
      </c>
      <c r="F88" s="4">
        <v>510</v>
      </c>
      <c r="G88" s="4">
        <f t="shared" si="1"/>
        <v>102</v>
      </c>
      <c r="H88" t="s">
        <v>1678</v>
      </c>
    </row>
    <row r="89" spans="2:8" ht="62" customHeight="1" x14ac:dyDescent="0.2">
      <c r="B89" t="s">
        <v>1679</v>
      </c>
      <c r="C89" t="s">
        <v>1680</v>
      </c>
      <c r="D89" t="s">
        <v>1681</v>
      </c>
      <c r="E89" t="s">
        <v>1595</v>
      </c>
      <c r="F89" s="4">
        <v>220</v>
      </c>
      <c r="G89" s="4">
        <f t="shared" si="1"/>
        <v>44</v>
      </c>
      <c r="H89" t="s">
        <v>1682</v>
      </c>
    </row>
    <row r="90" spans="2:8" ht="62" customHeight="1" x14ac:dyDescent="0.2">
      <c r="B90" t="s">
        <v>1683</v>
      </c>
      <c r="C90" t="s">
        <v>1684</v>
      </c>
      <c r="D90" t="s">
        <v>1685</v>
      </c>
      <c r="E90" t="s">
        <v>1595</v>
      </c>
      <c r="F90" s="4">
        <v>230</v>
      </c>
      <c r="G90" s="4">
        <f t="shared" si="1"/>
        <v>46</v>
      </c>
      <c r="H90" t="s">
        <v>1686</v>
      </c>
    </row>
    <row r="91" spans="2:8" ht="62" customHeight="1" x14ac:dyDescent="0.2">
      <c r="B91" t="s">
        <v>1687</v>
      </c>
      <c r="C91" t="s">
        <v>1688</v>
      </c>
      <c r="D91" t="s">
        <v>1689</v>
      </c>
      <c r="E91" t="s">
        <v>1595</v>
      </c>
      <c r="F91" s="4">
        <v>250</v>
      </c>
      <c r="G91" s="4">
        <f t="shared" si="1"/>
        <v>50</v>
      </c>
      <c r="H91" t="s">
        <v>1690</v>
      </c>
    </row>
    <row r="92" spans="2:8" ht="62" customHeight="1" x14ac:dyDescent="0.2">
      <c r="B92" t="s">
        <v>1691</v>
      </c>
      <c r="C92" t="s">
        <v>1692</v>
      </c>
      <c r="D92" t="s">
        <v>1693</v>
      </c>
      <c r="E92" t="s">
        <v>1595</v>
      </c>
      <c r="F92" s="4">
        <v>370</v>
      </c>
      <c r="G92" s="4">
        <f t="shared" si="1"/>
        <v>74</v>
      </c>
      <c r="H92" t="s">
        <v>1694</v>
      </c>
    </row>
    <row r="93" spans="2:8" ht="62" customHeight="1" x14ac:dyDescent="0.2">
      <c r="B93" t="s">
        <v>1695</v>
      </c>
      <c r="C93" t="s">
        <v>1696</v>
      </c>
      <c r="D93" t="s">
        <v>1697</v>
      </c>
      <c r="E93" t="s">
        <v>1595</v>
      </c>
      <c r="F93" s="4">
        <v>290</v>
      </c>
      <c r="G93" s="4">
        <f t="shared" si="1"/>
        <v>58</v>
      </c>
      <c r="H93" t="s">
        <v>1698</v>
      </c>
    </row>
    <row r="94" spans="2:8" ht="62" customHeight="1" x14ac:dyDescent="0.2">
      <c r="B94" t="s">
        <v>1699</v>
      </c>
      <c r="C94" t="s">
        <v>1700</v>
      </c>
      <c r="D94" t="s">
        <v>1701</v>
      </c>
      <c r="E94" t="s">
        <v>1595</v>
      </c>
      <c r="F94" s="4">
        <v>290</v>
      </c>
      <c r="G94" s="4">
        <f t="shared" si="1"/>
        <v>58</v>
      </c>
      <c r="H94" t="s">
        <v>1702</v>
      </c>
    </row>
    <row r="95" spans="2:8" ht="62" customHeight="1" x14ac:dyDescent="0.2">
      <c r="B95" t="s">
        <v>1703</v>
      </c>
      <c r="C95" t="s">
        <v>1704</v>
      </c>
      <c r="D95" t="s">
        <v>1705</v>
      </c>
      <c r="E95" t="s">
        <v>1595</v>
      </c>
      <c r="F95" s="4">
        <v>140</v>
      </c>
      <c r="G95" s="4">
        <f t="shared" si="1"/>
        <v>28</v>
      </c>
      <c r="H95" t="s">
        <v>1706</v>
      </c>
    </row>
    <row r="96" spans="2:8" ht="62" customHeight="1" x14ac:dyDescent="0.2">
      <c r="B96" t="s">
        <v>1707</v>
      </c>
      <c r="C96" t="s">
        <v>1708</v>
      </c>
      <c r="D96" t="s">
        <v>1709</v>
      </c>
      <c r="E96" t="s">
        <v>1595</v>
      </c>
      <c r="F96" s="4">
        <v>770</v>
      </c>
      <c r="G96" s="4">
        <f t="shared" si="1"/>
        <v>154</v>
      </c>
      <c r="H96" t="s">
        <v>1710</v>
      </c>
    </row>
    <row r="97" spans="2:8" ht="62" customHeight="1" x14ac:dyDescent="0.2">
      <c r="B97" t="s">
        <v>1711</v>
      </c>
      <c r="C97" t="s">
        <v>1712</v>
      </c>
      <c r="D97" t="s">
        <v>1713</v>
      </c>
      <c r="E97" t="s">
        <v>1595</v>
      </c>
      <c r="F97" s="4">
        <v>500</v>
      </c>
      <c r="G97" s="4">
        <f t="shared" si="1"/>
        <v>100</v>
      </c>
      <c r="H97" t="s">
        <v>1714</v>
      </c>
    </row>
    <row r="98" spans="2:8" ht="62" customHeight="1" x14ac:dyDescent="0.2">
      <c r="B98" t="s">
        <v>1715</v>
      </c>
      <c r="C98" t="s">
        <v>1716</v>
      </c>
      <c r="D98" t="s">
        <v>1717</v>
      </c>
      <c r="E98" t="s">
        <v>1595</v>
      </c>
      <c r="F98" s="4">
        <v>380</v>
      </c>
      <c r="G98" s="4">
        <f t="shared" si="1"/>
        <v>76</v>
      </c>
      <c r="H98" t="s">
        <v>1718</v>
      </c>
    </row>
    <row r="99" spans="2:8" ht="62" customHeight="1" x14ac:dyDescent="0.2">
      <c r="B99" t="s">
        <v>1719</v>
      </c>
      <c r="C99" t="s">
        <v>1720</v>
      </c>
      <c r="D99" t="s">
        <v>1721</v>
      </c>
      <c r="E99" t="s">
        <v>1595</v>
      </c>
      <c r="F99" s="4">
        <v>130</v>
      </c>
      <c r="G99" s="4">
        <f t="shared" si="1"/>
        <v>26</v>
      </c>
      <c r="H99" t="s">
        <v>1722</v>
      </c>
    </row>
    <row r="100" spans="2:8" ht="62" customHeight="1" x14ac:dyDescent="0.2">
      <c r="B100" t="s">
        <v>1723</v>
      </c>
      <c r="C100" t="s">
        <v>1724</v>
      </c>
      <c r="D100" t="s">
        <v>1725</v>
      </c>
      <c r="E100" t="s">
        <v>1726</v>
      </c>
      <c r="F100" s="4">
        <v>6199</v>
      </c>
      <c r="G100" s="4">
        <f t="shared" si="1"/>
        <v>1239.8000000000002</v>
      </c>
      <c r="H100" t="s">
        <v>1727</v>
      </c>
    </row>
    <row r="101" spans="2:8" ht="62" customHeight="1" x14ac:dyDescent="0.2">
      <c r="B101" t="s">
        <v>1728</v>
      </c>
      <c r="C101" t="s">
        <v>1729</v>
      </c>
      <c r="D101" t="s">
        <v>1730</v>
      </c>
      <c r="E101" t="s">
        <v>1731</v>
      </c>
      <c r="F101" s="4">
        <v>7300</v>
      </c>
      <c r="G101" s="4">
        <f t="shared" si="1"/>
        <v>1460</v>
      </c>
      <c r="H101" t="s">
        <v>1732</v>
      </c>
    </row>
    <row r="102" spans="2:8" ht="62" customHeight="1" x14ac:dyDescent="0.2">
      <c r="B102" t="s">
        <v>1733</v>
      </c>
      <c r="C102" t="s">
        <v>1734</v>
      </c>
      <c r="D102" t="s">
        <v>1735</v>
      </c>
      <c r="E102" t="s">
        <v>1736</v>
      </c>
      <c r="F102" s="4">
        <v>6330</v>
      </c>
      <c r="G102" s="4">
        <f t="shared" si="1"/>
        <v>1266</v>
      </c>
      <c r="H102" t="s">
        <v>1737</v>
      </c>
    </row>
    <row r="104" spans="2:8" x14ac:dyDescent="0.2">
      <c r="G104" s="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DD6C-8BF7-9947-8758-9138AC2B2443}">
  <dimension ref="A1:H31"/>
  <sheetViews>
    <sheetView topLeftCell="A24" workbookViewId="0">
      <selection activeCell="G2" sqref="G2"/>
    </sheetView>
  </sheetViews>
  <sheetFormatPr baseColWidth="10" defaultRowHeight="16" x14ac:dyDescent="0.2"/>
  <cols>
    <col min="1" max="1" width="14" customWidth="1"/>
    <col min="2" max="2" width="15.5" bestFit="1" customWidth="1"/>
    <col min="3" max="3" width="20.1640625" bestFit="1" customWidth="1"/>
    <col min="4" max="4" width="59.1640625" bestFit="1" customWidth="1"/>
    <col min="5" max="5" width="22.33203125" bestFit="1" customWidth="1"/>
    <col min="6" max="6" width="15" bestFit="1" customWidth="1"/>
    <col min="7" max="7" width="9.164062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t="s">
        <v>5</v>
      </c>
      <c r="G1" s="6" t="s">
        <v>6</v>
      </c>
      <c r="H1" t="s">
        <v>7</v>
      </c>
    </row>
    <row r="2" spans="1:8" ht="62" customHeight="1" x14ac:dyDescent="0.2">
      <c r="B2" t="s">
        <v>1738</v>
      </c>
      <c r="C2" t="s">
        <v>1739</v>
      </c>
      <c r="D2" t="s">
        <v>1740</v>
      </c>
      <c r="E2" t="s">
        <v>1741</v>
      </c>
      <c r="F2">
        <v>14630</v>
      </c>
      <c r="G2" s="5">
        <f>F2*15%</f>
        <v>2194.5</v>
      </c>
      <c r="H2" t="s">
        <v>1742</v>
      </c>
    </row>
    <row r="3" spans="1:8" ht="62" customHeight="1" x14ac:dyDescent="0.2">
      <c r="B3" t="s">
        <v>1743</v>
      </c>
      <c r="C3" t="s">
        <v>1744</v>
      </c>
      <c r="D3" t="s">
        <v>1745</v>
      </c>
      <c r="E3" t="s">
        <v>1741</v>
      </c>
      <c r="F3">
        <v>80</v>
      </c>
      <c r="G3" s="5">
        <f t="shared" ref="G3:G29" si="0">F3*15%</f>
        <v>12</v>
      </c>
      <c r="H3" t="s">
        <v>1746</v>
      </c>
    </row>
    <row r="4" spans="1:8" ht="62" customHeight="1" x14ac:dyDescent="0.2">
      <c r="B4" t="s">
        <v>1747</v>
      </c>
      <c r="C4" t="s">
        <v>1748</v>
      </c>
      <c r="D4" t="s">
        <v>1749</v>
      </c>
      <c r="E4" t="s">
        <v>1741</v>
      </c>
      <c r="F4">
        <v>7900</v>
      </c>
      <c r="G4" s="5">
        <f t="shared" si="0"/>
        <v>1185</v>
      </c>
      <c r="H4" t="s">
        <v>1750</v>
      </c>
    </row>
    <row r="5" spans="1:8" ht="62" customHeight="1" x14ac:dyDescent="0.2">
      <c r="B5" t="s">
        <v>1751</v>
      </c>
      <c r="C5" t="s">
        <v>1752</v>
      </c>
      <c r="D5" t="s">
        <v>1753</v>
      </c>
      <c r="E5" t="s">
        <v>1741</v>
      </c>
      <c r="F5">
        <v>420</v>
      </c>
      <c r="G5" s="5">
        <f t="shared" si="0"/>
        <v>63</v>
      </c>
      <c r="H5" t="s">
        <v>1754</v>
      </c>
    </row>
    <row r="6" spans="1:8" ht="62" customHeight="1" x14ac:dyDescent="0.2">
      <c r="B6" t="s">
        <v>1755</v>
      </c>
      <c r="C6" t="s">
        <v>1756</v>
      </c>
      <c r="D6" t="s">
        <v>1757</v>
      </c>
      <c r="E6" t="s">
        <v>1741</v>
      </c>
      <c r="F6">
        <v>170</v>
      </c>
      <c r="G6" s="5">
        <f t="shared" si="0"/>
        <v>25.5</v>
      </c>
      <c r="H6" t="s">
        <v>1758</v>
      </c>
    </row>
    <row r="7" spans="1:8" ht="62" customHeight="1" x14ac:dyDescent="0.2">
      <c r="B7" t="s">
        <v>1759</v>
      </c>
      <c r="C7" t="s">
        <v>1760</v>
      </c>
      <c r="D7" t="s">
        <v>1761</v>
      </c>
      <c r="E7" t="s">
        <v>1741</v>
      </c>
      <c r="F7">
        <v>90</v>
      </c>
      <c r="G7" s="5">
        <f t="shared" si="0"/>
        <v>13.5</v>
      </c>
      <c r="H7" t="s">
        <v>1762</v>
      </c>
    </row>
    <row r="8" spans="1:8" ht="62" customHeight="1" x14ac:dyDescent="0.2">
      <c r="B8" t="s">
        <v>1763</v>
      </c>
      <c r="C8" t="s">
        <v>1764</v>
      </c>
      <c r="D8" t="s">
        <v>1765</v>
      </c>
      <c r="E8" t="s">
        <v>1741</v>
      </c>
      <c r="F8">
        <v>180</v>
      </c>
      <c r="G8" s="5">
        <f t="shared" si="0"/>
        <v>27</v>
      </c>
      <c r="H8" t="s">
        <v>1766</v>
      </c>
    </row>
    <row r="9" spans="1:8" ht="62" customHeight="1" x14ac:dyDescent="0.2">
      <c r="B9" t="s">
        <v>1767</v>
      </c>
      <c r="C9" t="s">
        <v>1768</v>
      </c>
      <c r="D9" t="s">
        <v>1769</v>
      </c>
      <c r="E9" t="s">
        <v>1741</v>
      </c>
      <c r="F9">
        <v>140</v>
      </c>
      <c r="G9" s="5">
        <f t="shared" si="0"/>
        <v>21</v>
      </c>
      <c r="H9" t="s">
        <v>1770</v>
      </c>
    </row>
    <row r="10" spans="1:8" ht="62" customHeight="1" x14ac:dyDescent="0.2">
      <c r="B10" t="s">
        <v>1771</v>
      </c>
      <c r="C10" t="s">
        <v>1772</v>
      </c>
      <c r="D10" t="s">
        <v>1773</v>
      </c>
      <c r="E10" t="s">
        <v>1741</v>
      </c>
      <c r="F10">
        <v>400</v>
      </c>
      <c r="G10" s="5">
        <f t="shared" si="0"/>
        <v>60</v>
      </c>
      <c r="H10" t="s">
        <v>1774</v>
      </c>
    </row>
    <row r="11" spans="1:8" ht="62" customHeight="1" x14ac:dyDescent="0.2">
      <c r="B11" t="s">
        <v>1775</v>
      </c>
      <c r="C11" t="s">
        <v>1776</v>
      </c>
      <c r="D11" t="s">
        <v>1777</v>
      </c>
      <c r="E11" t="s">
        <v>1741</v>
      </c>
      <c r="F11">
        <v>299</v>
      </c>
      <c r="G11" s="5">
        <f t="shared" si="0"/>
        <v>44.85</v>
      </c>
      <c r="H11" t="s">
        <v>1778</v>
      </c>
    </row>
    <row r="12" spans="1:8" ht="62" customHeight="1" x14ac:dyDescent="0.2">
      <c r="B12" t="s">
        <v>1779</v>
      </c>
      <c r="C12" t="s">
        <v>1780</v>
      </c>
      <c r="D12" t="s">
        <v>1781</v>
      </c>
      <c r="E12" t="s">
        <v>1741</v>
      </c>
      <c r="F12">
        <v>450</v>
      </c>
      <c r="G12" s="5">
        <f t="shared" si="0"/>
        <v>67.5</v>
      </c>
      <c r="H12" t="s">
        <v>1782</v>
      </c>
    </row>
    <row r="13" spans="1:8" ht="62" customHeight="1" x14ac:dyDescent="0.2">
      <c r="B13" t="s">
        <v>1783</v>
      </c>
      <c r="C13" t="s">
        <v>1784</v>
      </c>
      <c r="D13" t="s">
        <v>1785</v>
      </c>
      <c r="E13" t="s">
        <v>1786</v>
      </c>
      <c r="F13">
        <v>60</v>
      </c>
      <c r="G13" s="5">
        <f t="shared" si="0"/>
        <v>9</v>
      </c>
      <c r="H13" t="s">
        <v>1787</v>
      </c>
    </row>
    <row r="14" spans="1:8" ht="62" customHeight="1" x14ac:dyDescent="0.2">
      <c r="B14" t="s">
        <v>1788</v>
      </c>
      <c r="C14" t="s">
        <v>1789</v>
      </c>
      <c r="D14" t="s">
        <v>1790</v>
      </c>
      <c r="E14" t="s">
        <v>1786</v>
      </c>
      <c r="F14">
        <v>90</v>
      </c>
      <c r="G14" s="5">
        <f t="shared" si="0"/>
        <v>13.5</v>
      </c>
      <c r="H14" t="s">
        <v>1791</v>
      </c>
    </row>
    <row r="15" spans="1:8" ht="62" customHeight="1" x14ac:dyDescent="0.2">
      <c r="B15" t="s">
        <v>1792</v>
      </c>
      <c r="C15" t="s">
        <v>1793</v>
      </c>
      <c r="D15" t="s">
        <v>1794</v>
      </c>
      <c r="E15" t="s">
        <v>1786</v>
      </c>
      <c r="F15">
        <v>340</v>
      </c>
      <c r="G15" s="5">
        <f t="shared" si="0"/>
        <v>51</v>
      </c>
      <c r="H15" t="s">
        <v>1795</v>
      </c>
    </row>
    <row r="16" spans="1:8" ht="62" customHeight="1" x14ac:dyDescent="0.2">
      <c r="B16" t="s">
        <v>1796</v>
      </c>
      <c r="C16" t="s">
        <v>1797</v>
      </c>
      <c r="D16" t="s">
        <v>1798</v>
      </c>
      <c r="E16" t="s">
        <v>1786</v>
      </c>
      <c r="F16">
        <v>950</v>
      </c>
      <c r="G16" s="5">
        <f t="shared" si="0"/>
        <v>142.5</v>
      </c>
      <c r="H16" t="s">
        <v>1799</v>
      </c>
    </row>
    <row r="17" spans="2:8" ht="62" customHeight="1" x14ac:dyDescent="0.2">
      <c r="B17" t="s">
        <v>1800</v>
      </c>
      <c r="C17" t="s">
        <v>1801</v>
      </c>
      <c r="D17" t="s">
        <v>1802</v>
      </c>
      <c r="E17" t="s">
        <v>1786</v>
      </c>
      <c r="F17">
        <v>840</v>
      </c>
      <c r="G17" s="5">
        <f t="shared" si="0"/>
        <v>126</v>
      </c>
      <c r="H17" t="s">
        <v>1803</v>
      </c>
    </row>
    <row r="18" spans="2:8" ht="62" customHeight="1" x14ac:dyDescent="0.2">
      <c r="B18" t="s">
        <v>1804</v>
      </c>
      <c r="C18" t="s">
        <v>1805</v>
      </c>
      <c r="D18" t="s">
        <v>1806</v>
      </c>
      <c r="E18" t="s">
        <v>1786</v>
      </c>
      <c r="F18">
        <v>320</v>
      </c>
      <c r="G18" s="5">
        <f t="shared" si="0"/>
        <v>48</v>
      </c>
      <c r="H18" t="s">
        <v>1807</v>
      </c>
    </row>
    <row r="19" spans="2:8" ht="62" customHeight="1" x14ac:dyDescent="0.2">
      <c r="B19" t="s">
        <v>1808</v>
      </c>
      <c r="C19" t="s">
        <v>1809</v>
      </c>
      <c r="D19" t="s">
        <v>1810</v>
      </c>
      <c r="E19" t="s">
        <v>1786</v>
      </c>
      <c r="F19">
        <v>450</v>
      </c>
      <c r="G19" s="5">
        <f t="shared" si="0"/>
        <v>67.5</v>
      </c>
      <c r="H19" t="s">
        <v>1811</v>
      </c>
    </row>
    <row r="20" spans="2:8" ht="62" customHeight="1" x14ac:dyDescent="0.2">
      <c r="B20" t="s">
        <v>1812</v>
      </c>
      <c r="C20" t="s">
        <v>1813</v>
      </c>
      <c r="D20" t="s">
        <v>1814</v>
      </c>
      <c r="E20" t="s">
        <v>1786</v>
      </c>
      <c r="F20">
        <v>180</v>
      </c>
      <c r="G20" s="5">
        <f t="shared" si="0"/>
        <v>27</v>
      </c>
      <c r="H20" t="s">
        <v>1815</v>
      </c>
    </row>
    <row r="21" spans="2:8" ht="62" customHeight="1" x14ac:dyDescent="0.2">
      <c r="B21" t="s">
        <v>1816</v>
      </c>
      <c r="C21" t="s">
        <v>1817</v>
      </c>
      <c r="D21" t="s">
        <v>1818</v>
      </c>
      <c r="E21" t="s">
        <v>1786</v>
      </c>
      <c r="F21">
        <v>100</v>
      </c>
      <c r="G21" s="5">
        <f t="shared" si="0"/>
        <v>15</v>
      </c>
      <c r="H21" t="s">
        <v>1819</v>
      </c>
    </row>
    <row r="22" spans="2:8" ht="62" customHeight="1" x14ac:dyDescent="0.2">
      <c r="B22" t="s">
        <v>1820</v>
      </c>
      <c r="C22" t="s">
        <v>1821</v>
      </c>
      <c r="D22" t="s">
        <v>1822</v>
      </c>
      <c r="E22" t="s">
        <v>1786</v>
      </c>
      <c r="F22">
        <v>1460</v>
      </c>
      <c r="G22" s="5">
        <f t="shared" si="0"/>
        <v>219</v>
      </c>
      <c r="H22" t="s">
        <v>1823</v>
      </c>
    </row>
    <row r="23" spans="2:8" ht="62" customHeight="1" x14ac:dyDescent="0.2">
      <c r="B23" t="s">
        <v>1824</v>
      </c>
      <c r="C23" t="s">
        <v>1825</v>
      </c>
      <c r="D23" t="s">
        <v>1826</v>
      </c>
      <c r="E23" t="s">
        <v>1786</v>
      </c>
      <c r="F23">
        <v>40</v>
      </c>
      <c r="G23" s="5">
        <f t="shared" si="0"/>
        <v>6</v>
      </c>
      <c r="H23" t="s">
        <v>1827</v>
      </c>
    </row>
    <row r="24" spans="2:8" ht="62" customHeight="1" x14ac:dyDescent="0.2">
      <c r="B24" t="s">
        <v>1828</v>
      </c>
      <c r="C24" t="s">
        <v>1829</v>
      </c>
      <c r="D24" t="s">
        <v>1830</v>
      </c>
      <c r="E24" t="s">
        <v>1786</v>
      </c>
      <c r="F24">
        <v>280</v>
      </c>
      <c r="G24" s="5">
        <f t="shared" si="0"/>
        <v>42</v>
      </c>
      <c r="H24" t="s">
        <v>1831</v>
      </c>
    </row>
    <row r="25" spans="2:8" ht="62" customHeight="1" x14ac:dyDescent="0.2">
      <c r="B25" t="s">
        <v>1832</v>
      </c>
      <c r="C25" t="s">
        <v>1833</v>
      </c>
      <c r="D25" t="s">
        <v>1834</v>
      </c>
      <c r="E25" t="s">
        <v>1786</v>
      </c>
      <c r="F25">
        <v>170</v>
      </c>
      <c r="G25" s="5">
        <f t="shared" si="0"/>
        <v>25.5</v>
      </c>
      <c r="H25" t="s">
        <v>1835</v>
      </c>
    </row>
    <row r="26" spans="2:8" ht="62" customHeight="1" x14ac:dyDescent="0.2">
      <c r="B26" t="s">
        <v>1836</v>
      </c>
      <c r="C26" t="s">
        <v>1837</v>
      </c>
      <c r="D26" t="s">
        <v>1838</v>
      </c>
      <c r="E26" t="s">
        <v>1786</v>
      </c>
      <c r="F26">
        <v>2180</v>
      </c>
      <c r="G26" s="5">
        <f t="shared" si="0"/>
        <v>327</v>
      </c>
      <c r="H26" t="s">
        <v>1839</v>
      </c>
    </row>
    <row r="27" spans="2:8" ht="62" customHeight="1" x14ac:dyDescent="0.2">
      <c r="B27" t="s">
        <v>1840</v>
      </c>
      <c r="C27" t="s">
        <v>1841</v>
      </c>
      <c r="D27" t="s">
        <v>1842</v>
      </c>
      <c r="E27" t="s">
        <v>1786</v>
      </c>
      <c r="F27">
        <v>350</v>
      </c>
      <c r="G27" s="5">
        <f t="shared" si="0"/>
        <v>52.5</v>
      </c>
      <c r="H27" t="s">
        <v>1843</v>
      </c>
    </row>
    <row r="28" spans="2:8" ht="62" customHeight="1" x14ac:dyDescent="0.2">
      <c r="B28" t="s">
        <v>1844</v>
      </c>
      <c r="C28" t="s">
        <v>1845</v>
      </c>
      <c r="D28" t="s">
        <v>1846</v>
      </c>
      <c r="E28" t="s">
        <v>1786</v>
      </c>
      <c r="F28">
        <v>1249</v>
      </c>
      <c r="G28" s="5">
        <f t="shared" si="0"/>
        <v>187.35</v>
      </c>
      <c r="H28" t="s">
        <v>1847</v>
      </c>
    </row>
    <row r="29" spans="2:8" ht="62" customHeight="1" x14ac:dyDescent="0.2">
      <c r="B29" t="s">
        <v>1848</v>
      </c>
      <c r="C29" t="s">
        <v>1849</v>
      </c>
      <c r="D29" t="s">
        <v>1850</v>
      </c>
      <c r="E29" t="s">
        <v>1786</v>
      </c>
      <c r="F29">
        <v>120</v>
      </c>
      <c r="G29" s="5">
        <f t="shared" si="0"/>
        <v>18</v>
      </c>
      <c r="H29" t="s">
        <v>1851</v>
      </c>
    </row>
    <row r="31" spans="2:8" x14ac:dyDescent="0.2">
      <c r="G31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2E93-3710-C84A-BCEF-372868DC7BD9}">
  <dimension ref="A1:H25"/>
  <sheetViews>
    <sheetView topLeftCell="A15" workbookViewId="0">
      <selection activeCell="G2" sqref="G2:G23"/>
    </sheetView>
  </sheetViews>
  <sheetFormatPr baseColWidth="10" defaultRowHeight="16" x14ac:dyDescent="0.2"/>
  <cols>
    <col min="1" max="1" width="13.83203125" customWidth="1"/>
    <col min="2" max="2" width="14.6640625" bestFit="1" customWidth="1"/>
    <col min="3" max="3" width="20" bestFit="1" customWidth="1"/>
    <col min="4" max="4" width="67.1640625" bestFit="1" customWidth="1"/>
    <col min="5" max="5" width="18.1640625" bestFit="1" customWidth="1"/>
    <col min="6" max="6" width="15" bestFit="1" customWidth="1"/>
    <col min="7" max="7" width="9.164062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t="s">
        <v>5</v>
      </c>
      <c r="G1" s="6" t="s">
        <v>6</v>
      </c>
      <c r="H1" t="s">
        <v>7</v>
      </c>
    </row>
    <row r="2" spans="1:8" ht="62" customHeight="1" x14ac:dyDescent="0.2">
      <c r="B2" t="s">
        <v>1852</v>
      </c>
      <c r="C2" t="s">
        <v>1853</v>
      </c>
      <c r="D2" t="s">
        <v>1854</v>
      </c>
      <c r="E2" t="s">
        <v>1855</v>
      </c>
      <c r="F2">
        <v>120</v>
      </c>
      <c r="G2" s="5">
        <f>F2*10%</f>
        <v>12</v>
      </c>
      <c r="H2" t="s">
        <v>1856</v>
      </c>
    </row>
    <row r="3" spans="1:8" ht="62" customHeight="1" x14ac:dyDescent="0.2">
      <c r="B3" t="s">
        <v>1857</v>
      </c>
      <c r="C3" t="s">
        <v>1858</v>
      </c>
      <c r="D3" t="s">
        <v>1859</v>
      </c>
      <c r="E3" t="s">
        <v>1855</v>
      </c>
      <c r="F3">
        <v>820</v>
      </c>
      <c r="G3" s="5">
        <f t="shared" ref="G3:G23" si="0">F3*10%</f>
        <v>82</v>
      </c>
      <c r="H3" t="s">
        <v>1860</v>
      </c>
    </row>
    <row r="4" spans="1:8" ht="62" customHeight="1" x14ac:dyDescent="0.2">
      <c r="B4" t="s">
        <v>1861</v>
      </c>
      <c r="C4" t="s">
        <v>1862</v>
      </c>
      <c r="D4" t="s">
        <v>1863</v>
      </c>
      <c r="E4" t="s">
        <v>1855</v>
      </c>
      <c r="F4">
        <v>180</v>
      </c>
      <c r="G4" s="5">
        <f t="shared" si="0"/>
        <v>18</v>
      </c>
      <c r="H4" t="s">
        <v>1864</v>
      </c>
    </row>
    <row r="5" spans="1:8" ht="62" customHeight="1" x14ac:dyDescent="0.2">
      <c r="B5" t="s">
        <v>1865</v>
      </c>
      <c r="C5" t="s">
        <v>1866</v>
      </c>
      <c r="D5" t="s">
        <v>1867</v>
      </c>
      <c r="E5" t="s">
        <v>1855</v>
      </c>
      <c r="F5">
        <v>570</v>
      </c>
      <c r="G5" s="5">
        <f t="shared" si="0"/>
        <v>57</v>
      </c>
      <c r="H5" t="s">
        <v>1868</v>
      </c>
    </row>
    <row r="6" spans="1:8" ht="62" customHeight="1" x14ac:dyDescent="0.2">
      <c r="B6" t="s">
        <v>1869</v>
      </c>
      <c r="C6" t="s">
        <v>1870</v>
      </c>
      <c r="D6" t="s">
        <v>1871</v>
      </c>
      <c r="E6" t="s">
        <v>1855</v>
      </c>
      <c r="F6">
        <v>190</v>
      </c>
      <c r="G6" s="5">
        <f t="shared" si="0"/>
        <v>19</v>
      </c>
      <c r="H6" t="s">
        <v>1872</v>
      </c>
    </row>
    <row r="7" spans="1:8" ht="62" customHeight="1" x14ac:dyDescent="0.2">
      <c r="B7" t="s">
        <v>1873</v>
      </c>
      <c r="C7" t="s">
        <v>1874</v>
      </c>
      <c r="D7" t="s">
        <v>1875</v>
      </c>
      <c r="E7" t="s">
        <v>1855</v>
      </c>
      <c r="F7">
        <v>420</v>
      </c>
      <c r="G7" s="5">
        <f t="shared" si="0"/>
        <v>42</v>
      </c>
      <c r="H7" t="s">
        <v>1876</v>
      </c>
    </row>
    <row r="8" spans="1:8" ht="62" customHeight="1" x14ac:dyDescent="0.2">
      <c r="B8" t="s">
        <v>1877</v>
      </c>
      <c r="C8" t="s">
        <v>1878</v>
      </c>
      <c r="D8" t="s">
        <v>1879</v>
      </c>
      <c r="E8" t="s">
        <v>1855</v>
      </c>
      <c r="F8">
        <v>600</v>
      </c>
      <c r="G8" s="5">
        <f t="shared" si="0"/>
        <v>60</v>
      </c>
      <c r="H8" t="s">
        <v>1880</v>
      </c>
    </row>
    <row r="9" spans="1:8" ht="62" customHeight="1" x14ac:dyDescent="0.2">
      <c r="B9" t="s">
        <v>1881</v>
      </c>
      <c r="C9" t="s">
        <v>1882</v>
      </c>
      <c r="D9" t="s">
        <v>1883</v>
      </c>
      <c r="E9" t="s">
        <v>1855</v>
      </c>
      <c r="F9">
        <v>90</v>
      </c>
      <c r="G9" s="5">
        <f t="shared" si="0"/>
        <v>9</v>
      </c>
      <c r="H9" t="s">
        <v>1884</v>
      </c>
    </row>
    <row r="10" spans="1:8" ht="62" customHeight="1" x14ac:dyDescent="0.2">
      <c r="B10" t="s">
        <v>1885</v>
      </c>
      <c r="C10" t="s">
        <v>1886</v>
      </c>
      <c r="D10" t="s">
        <v>1887</v>
      </c>
      <c r="E10" t="s">
        <v>1855</v>
      </c>
      <c r="F10">
        <v>170</v>
      </c>
      <c r="G10" s="5">
        <f t="shared" si="0"/>
        <v>17</v>
      </c>
      <c r="H10" t="s">
        <v>1888</v>
      </c>
    </row>
    <row r="11" spans="1:8" ht="62" customHeight="1" x14ac:dyDescent="0.2">
      <c r="B11" t="s">
        <v>1889</v>
      </c>
      <c r="C11" t="s">
        <v>1890</v>
      </c>
      <c r="D11" t="s">
        <v>1891</v>
      </c>
      <c r="E11" t="s">
        <v>1855</v>
      </c>
      <c r="F11">
        <v>170</v>
      </c>
      <c r="G11" s="5">
        <f t="shared" si="0"/>
        <v>17</v>
      </c>
      <c r="H11" t="s">
        <v>1892</v>
      </c>
    </row>
    <row r="12" spans="1:8" ht="62" customHeight="1" x14ac:dyDescent="0.2">
      <c r="B12" t="s">
        <v>1893</v>
      </c>
      <c r="C12" t="s">
        <v>1894</v>
      </c>
      <c r="D12" t="s">
        <v>1895</v>
      </c>
      <c r="E12" t="s">
        <v>1855</v>
      </c>
      <c r="F12">
        <v>460</v>
      </c>
      <c r="G12" s="5">
        <f t="shared" si="0"/>
        <v>46</v>
      </c>
      <c r="H12" t="s">
        <v>1896</v>
      </c>
    </row>
    <row r="13" spans="1:8" ht="62" customHeight="1" x14ac:dyDescent="0.2">
      <c r="B13" t="s">
        <v>1897</v>
      </c>
      <c r="C13" t="s">
        <v>1898</v>
      </c>
      <c r="D13" t="s">
        <v>1899</v>
      </c>
      <c r="E13" t="s">
        <v>1855</v>
      </c>
      <c r="F13">
        <v>260</v>
      </c>
      <c r="G13" s="5">
        <f t="shared" si="0"/>
        <v>26</v>
      </c>
      <c r="H13" t="s">
        <v>1900</v>
      </c>
    </row>
    <row r="14" spans="1:8" ht="62" customHeight="1" x14ac:dyDescent="0.2">
      <c r="B14" t="s">
        <v>1901</v>
      </c>
      <c r="C14" t="s">
        <v>1902</v>
      </c>
      <c r="D14" t="s">
        <v>1903</v>
      </c>
      <c r="E14" t="s">
        <v>1855</v>
      </c>
      <c r="F14">
        <v>260</v>
      </c>
      <c r="G14" s="5">
        <f t="shared" si="0"/>
        <v>26</v>
      </c>
      <c r="H14" t="s">
        <v>1904</v>
      </c>
    </row>
    <row r="15" spans="1:8" ht="62" customHeight="1" x14ac:dyDescent="0.2">
      <c r="B15" t="s">
        <v>1905</v>
      </c>
      <c r="C15" t="s">
        <v>1906</v>
      </c>
      <c r="D15" t="s">
        <v>1907</v>
      </c>
      <c r="E15" t="s">
        <v>1855</v>
      </c>
      <c r="F15">
        <v>2199</v>
      </c>
      <c r="G15" s="5">
        <f t="shared" si="0"/>
        <v>219.9</v>
      </c>
      <c r="H15" t="s">
        <v>1908</v>
      </c>
    </row>
    <row r="16" spans="1:8" ht="62" customHeight="1" x14ac:dyDescent="0.2">
      <c r="B16" t="s">
        <v>1909</v>
      </c>
      <c r="C16" t="s">
        <v>1910</v>
      </c>
      <c r="D16" t="s">
        <v>1911</v>
      </c>
      <c r="E16" t="s">
        <v>1855</v>
      </c>
      <c r="F16">
        <v>1600</v>
      </c>
      <c r="G16" s="5">
        <f t="shared" si="0"/>
        <v>160</v>
      </c>
      <c r="H16" t="s">
        <v>1912</v>
      </c>
    </row>
    <row r="17" spans="2:8" ht="62" customHeight="1" x14ac:dyDescent="0.2">
      <c r="B17" t="s">
        <v>1909</v>
      </c>
      <c r="C17" t="s">
        <v>1913</v>
      </c>
      <c r="D17" t="s">
        <v>1911</v>
      </c>
      <c r="E17" t="s">
        <v>1855</v>
      </c>
      <c r="F17">
        <v>1600</v>
      </c>
      <c r="G17" s="5">
        <f t="shared" si="0"/>
        <v>160</v>
      </c>
      <c r="H17" t="s">
        <v>1912</v>
      </c>
    </row>
    <row r="18" spans="2:8" ht="62" customHeight="1" x14ac:dyDescent="0.2">
      <c r="B18" t="s">
        <v>1914</v>
      </c>
      <c r="C18" t="s">
        <v>1915</v>
      </c>
      <c r="D18" t="s">
        <v>1916</v>
      </c>
      <c r="E18" t="s">
        <v>1855</v>
      </c>
      <c r="F18">
        <v>50</v>
      </c>
      <c r="G18" s="5">
        <f t="shared" si="0"/>
        <v>5</v>
      </c>
      <c r="H18" t="s">
        <v>1917</v>
      </c>
    </row>
    <row r="19" spans="2:8" ht="62" customHeight="1" x14ac:dyDescent="0.2">
      <c r="B19" t="s">
        <v>1918</v>
      </c>
      <c r="C19" t="s">
        <v>1919</v>
      </c>
      <c r="D19" t="s">
        <v>1920</v>
      </c>
      <c r="E19" t="s">
        <v>1855</v>
      </c>
      <c r="F19">
        <v>30</v>
      </c>
      <c r="G19" s="5">
        <f t="shared" si="0"/>
        <v>3</v>
      </c>
      <c r="H19" t="s">
        <v>1921</v>
      </c>
    </row>
    <row r="20" spans="2:8" ht="62" customHeight="1" x14ac:dyDescent="0.2">
      <c r="B20" t="s">
        <v>1922</v>
      </c>
      <c r="C20" t="s">
        <v>1923</v>
      </c>
      <c r="D20" t="s">
        <v>1924</v>
      </c>
      <c r="E20" t="s">
        <v>1855</v>
      </c>
      <c r="F20">
        <v>240</v>
      </c>
      <c r="G20" s="5">
        <f t="shared" si="0"/>
        <v>24</v>
      </c>
      <c r="H20" t="s">
        <v>1925</v>
      </c>
    </row>
    <row r="21" spans="2:8" ht="62" customHeight="1" x14ac:dyDescent="0.2">
      <c r="B21" t="s">
        <v>1926</v>
      </c>
      <c r="C21" t="s">
        <v>1927</v>
      </c>
      <c r="D21" t="s">
        <v>1928</v>
      </c>
      <c r="E21" t="s">
        <v>1929</v>
      </c>
      <c r="F21">
        <v>11790</v>
      </c>
      <c r="G21" s="5">
        <f t="shared" si="0"/>
        <v>1179</v>
      </c>
      <c r="H21" t="s">
        <v>1930</v>
      </c>
    </row>
    <row r="22" spans="2:8" ht="62" customHeight="1" x14ac:dyDescent="0.2">
      <c r="B22" t="s">
        <v>1931</v>
      </c>
      <c r="C22" t="s">
        <v>1932</v>
      </c>
      <c r="D22" t="s">
        <v>1933</v>
      </c>
      <c r="E22" t="s">
        <v>1934</v>
      </c>
      <c r="F22">
        <v>13900</v>
      </c>
      <c r="G22" s="5">
        <f t="shared" si="0"/>
        <v>1390</v>
      </c>
      <c r="H22" t="s">
        <v>1935</v>
      </c>
    </row>
    <row r="23" spans="2:8" ht="62" customHeight="1" x14ac:dyDescent="0.2">
      <c r="B23" t="s">
        <v>1936</v>
      </c>
      <c r="C23" t="s">
        <v>1937</v>
      </c>
      <c r="D23" t="s">
        <v>1938</v>
      </c>
      <c r="E23" t="s">
        <v>1939</v>
      </c>
      <c r="F23">
        <v>7570</v>
      </c>
      <c r="G23" s="5">
        <f t="shared" si="0"/>
        <v>757</v>
      </c>
      <c r="H23" t="s">
        <v>1940</v>
      </c>
    </row>
    <row r="25" spans="2:8" x14ac:dyDescent="0.2">
      <c r="G25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A quality</vt:lpstr>
      <vt:lpstr>b quality</vt:lpstr>
      <vt:lpstr>b quality minus</vt:lpstr>
      <vt:lpstr>c 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Żukowska</dc:creator>
  <cp:lastModifiedBy>Monika Żukowska</cp:lastModifiedBy>
  <dcterms:created xsi:type="dcterms:W3CDTF">2024-02-09T15:15:19Z</dcterms:created>
  <dcterms:modified xsi:type="dcterms:W3CDTF">2024-02-09T16:48:44Z</dcterms:modified>
</cp:coreProperties>
</file>